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600" activeTab="1"/>
  </bookViews>
  <sheets>
    <sheet name="校本部" sheetId="1" r:id="rId1"/>
    <sheet name="附属医院" sheetId="5" r:id="rId2"/>
  </sheets>
  <definedNames>
    <definedName name="_xlnm._FilterDatabase" localSheetId="0" hidden="1">校本部!$A$2:$I$9</definedName>
    <definedName name="_xlnm._FilterDatabase" localSheetId="1" hidden="1">附属医院!$2:$161</definedName>
    <definedName name="_xlnm.Print_Titles" localSheetId="0">校本部!$1:$2</definedName>
    <definedName name="_xlnm.Print_Titles" localSheetId="1">附属医院!$1:$2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<sst xmlns="http://schemas.openxmlformats.org/spreadsheetml/2006/main" count="746" uniqueCount="239">
  <si>
    <t>单位</t>
  </si>
  <si>
    <t>科室</t>
  </si>
  <si>
    <t>科室代码</t>
  </si>
  <si>
    <t>合计</t>
  </si>
  <si>
    <t>学历</t>
  </si>
  <si>
    <t>所学专业</t>
  </si>
  <si>
    <t>人数</t>
  </si>
  <si>
    <t>岗位</t>
  </si>
  <si>
    <t>备注</t>
  </si>
  <si>
    <t>哈尔滨医科大学</t>
  </si>
  <si>
    <t>优秀人才岗位</t>
  </si>
  <si>
    <t>博士</t>
  </si>
  <si>
    <t>基础医学、临床医学、公共卫生与预防医学、管理学、药学、生物学、生物医学工程、生物物理学以及医学相关专业</t>
  </si>
  <si>
    <t>医师、教师、科研</t>
  </si>
  <si>
    <t>在所从事专业取得国内领先的学术成就，创新能力强，发展潜力大，有团队合作精神，以第一作者身份（物理位置署名第一）发表高水平学术论文。</t>
  </si>
  <si>
    <t>卫生管理学院</t>
  </si>
  <si>
    <t>卫生管理学教研室</t>
  </si>
  <si>
    <t>公共管理</t>
  </si>
  <si>
    <t>教师</t>
  </si>
  <si>
    <t>性健康研究与教育中心</t>
  </si>
  <si>
    <t>公共管理、人口学、教育学原理、传播学、应用心理学</t>
  </si>
  <si>
    <t>健康教育学教研室</t>
  </si>
  <si>
    <t>公共管理、流行病与卫生统计学、新闻传播学</t>
  </si>
  <si>
    <t>社会医学教研室</t>
  </si>
  <si>
    <t>社会医学与卫生事业管理</t>
  </si>
  <si>
    <t>人文社会科学学院</t>
  </si>
  <si>
    <t>医学社会学教研室</t>
  </si>
  <si>
    <t>人文医学</t>
  </si>
  <si>
    <t>护理学院</t>
  </si>
  <si>
    <t>基础护理学教研室</t>
  </si>
  <si>
    <t>护理学</t>
  </si>
  <si>
    <t>临床医学“5+3”一体化</t>
  </si>
  <si>
    <t>一院</t>
  </si>
  <si>
    <t>心血管内科</t>
  </si>
  <si>
    <t>内科学（心血管病）</t>
  </si>
  <si>
    <t>医师</t>
  </si>
  <si>
    <t>血液内科</t>
  </si>
  <si>
    <t>儿科学</t>
  </si>
  <si>
    <t>呼吸内科</t>
  </si>
  <si>
    <t>内科学（呼吸系病）</t>
  </si>
  <si>
    <t>内科学、肿瘤学</t>
  </si>
  <si>
    <t>消化内科</t>
  </si>
  <si>
    <t>内科学、外科学</t>
  </si>
  <si>
    <t>内科学（消化系病）</t>
  </si>
  <si>
    <t>内分泌科</t>
  </si>
  <si>
    <t>内科学（内分泌与代谢病）</t>
  </si>
  <si>
    <t>肾内科</t>
  </si>
  <si>
    <t>内科学（肾病）</t>
  </si>
  <si>
    <t>风湿免疫科</t>
  </si>
  <si>
    <t>内科学（风湿病）</t>
  </si>
  <si>
    <t>儿科</t>
  </si>
  <si>
    <t>老年医学科</t>
  </si>
  <si>
    <t>老年医学、内科学、神经病学</t>
  </si>
  <si>
    <t>从事电生理介入工作</t>
  </si>
  <si>
    <t>神经内科</t>
  </si>
  <si>
    <t>神经病学</t>
  </si>
  <si>
    <t>精神科</t>
  </si>
  <si>
    <t>精神病与精神卫生学</t>
  </si>
  <si>
    <t>皮肤性病科</t>
  </si>
  <si>
    <t>皮肤病与性病学</t>
  </si>
  <si>
    <t>磁共振诊断科</t>
  </si>
  <si>
    <t>放射影像学（磁共振）</t>
  </si>
  <si>
    <t>放射线科</t>
  </si>
  <si>
    <t>放射影像学</t>
  </si>
  <si>
    <t>超声医学科</t>
  </si>
  <si>
    <t>超声医学</t>
  </si>
  <si>
    <t>临床医学</t>
  </si>
  <si>
    <t>群力超声医学科</t>
  </si>
  <si>
    <t>医学检验科</t>
  </si>
  <si>
    <t>签订协议，不可转岗</t>
  </si>
  <si>
    <t>普通外科</t>
  </si>
  <si>
    <t>外科学（普外）</t>
  </si>
  <si>
    <t>骨科</t>
  </si>
  <si>
    <t>外科学（骨外）、骨科学</t>
  </si>
  <si>
    <t>从事数字骨科方面工作</t>
  </si>
  <si>
    <t>泌尿外科</t>
  </si>
  <si>
    <t>外科学（泌尿外）</t>
  </si>
  <si>
    <t>心脏大血管外科</t>
  </si>
  <si>
    <t>外科学（胸心外）</t>
  </si>
  <si>
    <t>神经外科</t>
  </si>
  <si>
    <t>外科学（神外）</t>
  </si>
  <si>
    <t>整形美容科</t>
  </si>
  <si>
    <t>外科学（整形）</t>
  </si>
  <si>
    <t>妇科</t>
  </si>
  <si>
    <t>妇产科学</t>
  </si>
  <si>
    <t>眼科</t>
  </si>
  <si>
    <t>眼科学</t>
  </si>
  <si>
    <t>耳鼻咽喉科</t>
  </si>
  <si>
    <t>耳鼻咽喉科学</t>
  </si>
  <si>
    <t>肿瘤科</t>
  </si>
  <si>
    <t>放射肿瘤学</t>
  </si>
  <si>
    <t>从事放疗相关工作</t>
  </si>
  <si>
    <t>麻醉科</t>
  </si>
  <si>
    <t>麻醉学</t>
  </si>
  <si>
    <t>重症医学科</t>
  </si>
  <si>
    <t>重症医学</t>
  </si>
  <si>
    <t>口腔颌面外科</t>
  </si>
  <si>
    <t>口腔医学（口腔外科学）</t>
  </si>
  <si>
    <t>口腔临床医学（口腔外科学）</t>
  </si>
  <si>
    <t>口腔颌面外科诊室岗位，签订协议，不可转岗</t>
  </si>
  <si>
    <t>口腔修复科</t>
  </si>
  <si>
    <t>口腔医学（口腔修复学）</t>
  </si>
  <si>
    <t>牙体牙髓科</t>
  </si>
  <si>
    <t>口腔医学（牙体牙髓病学）</t>
  </si>
  <si>
    <t>儿童口腔科</t>
  </si>
  <si>
    <t>口腔医学（儿童口腔医学）</t>
  </si>
  <si>
    <t>口腔正畸科</t>
  </si>
  <si>
    <t>口腔医学（口腔正畸学）</t>
  </si>
  <si>
    <t>中西医结合科</t>
  </si>
  <si>
    <t>中西医结合临床</t>
  </si>
  <si>
    <t>中医临床基础</t>
  </si>
  <si>
    <t>针灸科</t>
  </si>
  <si>
    <t>针灸推拿学、神经病学</t>
  </si>
  <si>
    <t>药学部</t>
  </si>
  <si>
    <t>临床药学、药学</t>
  </si>
  <si>
    <t>药师</t>
  </si>
  <si>
    <t>二院</t>
  </si>
  <si>
    <t>医技</t>
  </si>
  <si>
    <t>医技岗位：导管室，接触射线，要求男生</t>
  </si>
  <si>
    <t>岗位：导管室，接触射线，要求男生</t>
  </si>
  <si>
    <t>内科学（心血管病）、外科学</t>
  </si>
  <si>
    <t>科研</t>
  </si>
  <si>
    <t>岗位：实验室</t>
  </si>
  <si>
    <t>流行病与卫生统计学、营养与食品卫生学</t>
  </si>
  <si>
    <t>临床医学、基础医学、生物学、公共卫生与预防医学、药学、中医学、中药学</t>
  </si>
  <si>
    <t>岗位：黑龙江省泛血管疾病重点实验室</t>
  </si>
  <si>
    <t>生物医学工程</t>
  </si>
  <si>
    <t>呼吸与危重症医学科</t>
  </si>
  <si>
    <t>内科学</t>
  </si>
  <si>
    <t>肾脏内科</t>
  </si>
  <si>
    <t>岗位：血液净化中心</t>
  </si>
  <si>
    <t>内分泌代谢病科</t>
  </si>
  <si>
    <t>从事乳腺肿瘤治疗工作</t>
  </si>
  <si>
    <t>结直肠肿瘤外科</t>
  </si>
  <si>
    <t>肿瘤学（外科）</t>
  </si>
  <si>
    <t>运动医学</t>
  </si>
  <si>
    <t>骨科学</t>
  </si>
  <si>
    <t>胸外科</t>
  </si>
  <si>
    <t>外科学（胸外）</t>
  </si>
  <si>
    <t>心血管外科</t>
  </si>
  <si>
    <t>外科学(神外）</t>
  </si>
  <si>
    <t>重症医学、麻醉学、内科学（心血管病）、外科学（胸心外）</t>
  </si>
  <si>
    <t>流行病与卫生统计学、生物医学工程、生物物理学</t>
  </si>
  <si>
    <t>妇产科</t>
  </si>
  <si>
    <t>岗位：产前诊断中心，签订协议，不可转岗</t>
  </si>
  <si>
    <t>儿内科</t>
  </si>
  <si>
    <t>岗位为新生儿病房</t>
  </si>
  <si>
    <t>岗位为影像诊疗中心，签订协议，不可转岗</t>
  </si>
  <si>
    <t>岗位为屈光手术门诊，签订协议，不可转岗</t>
  </si>
  <si>
    <t>眼科学、流行病与卫生统计学</t>
  </si>
  <si>
    <t>岗位为眼科学教研室，签订协议，不可转岗</t>
  </si>
  <si>
    <t>耳鼻咽喉头颈外科</t>
  </si>
  <si>
    <t>口腔临床医学（颌面外科）</t>
  </si>
  <si>
    <t>口腔基础医学</t>
  </si>
  <si>
    <t>口腔内科</t>
  </si>
  <si>
    <t>口腔临床医学（牙体牙髓）</t>
  </si>
  <si>
    <t>口腔临床医学</t>
  </si>
  <si>
    <t>肿瘤放疗科</t>
  </si>
  <si>
    <t>肿瘤学</t>
  </si>
  <si>
    <t>肿瘤内科</t>
  </si>
  <si>
    <t>变态反应科</t>
  </si>
  <si>
    <t>岗位为癫痫及睡眠障碍科，签订协议，不可转岗</t>
  </si>
  <si>
    <t>岗位为卒中中心，签订协议，不可转岗</t>
  </si>
  <si>
    <t>全科医学科</t>
  </si>
  <si>
    <t>全科医学</t>
  </si>
  <si>
    <t>神经病学、肿瘤学</t>
  </si>
  <si>
    <t>急诊医学科</t>
  </si>
  <si>
    <t>急诊医学</t>
  </si>
  <si>
    <t>放射介入科</t>
  </si>
  <si>
    <t>接触射线，要求男生</t>
  </si>
  <si>
    <t>药理学、临床药学</t>
  </si>
  <si>
    <t>临床检验诊断学、内科学</t>
  </si>
  <si>
    <t>医师岗位签订协议，不可转岗</t>
  </si>
  <si>
    <t>CT诊断科</t>
  </si>
  <si>
    <t>影像医学与核医学、放射影像学</t>
  </si>
  <si>
    <t>影像医学与核医学、超声医学</t>
  </si>
  <si>
    <t>住院处超声科</t>
  </si>
  <si>
    <t>核医学科</t>
  </si>
  <si>
    <t>外科学</t>
  </si>
  <si>
    <t>接触核素，要求男生，签订协议，不可转岗</t>
  </si>
  <si>
    <t>基础医学、生物医学工程、生物学、生物工程、流行病与卫生统计学</t>
  </si>
  <si>
    <t>岗位：实验室。</t>
  </si>
  <si>
    <t>病理科</t>
  </si>
  <si>
    <t>科研实验中心</t>
  </si>
  <si>
    <t>临床检验诊断学</t>
  </si>
  <si>
    <t>遗传学</t>
  </si>
  <si>
    <t>动物实验中心</t>
  </si>
  <si>
    <t>兽医</t>
  </si>
  <si>
    <t>信息中心</t>
  </si>
  <si>
    <t>计算机科学与技术、信息与通信工程、生物医学工程</t>
  </si>
  <si>
    <t>工程</t>
  </si>
  <si>
    <t>三院</t>
  </si>
  <si>
    <t>乳腺外科</t>
  </si>
  <si>
    <t>肿瘤学（乳腺外科）</t>
  </si>
  <si>
    <t>肿瘤学（妇科）</t>
  </si>
  <si>
    <t>头颈外科</t>
  </si>
  <si>
    <t>外科学、耳鼻咽喉科学</t>
  </si>
  <si>
    <t>肿瘤学（泌尿外科）</t>
  </si>
  <si>
    <t>结直肠外科</t>
  </si>
  <si>
    <t>肿瘤学（结直肠外科）</t>
  </si>
  <si>
    <t>外科学（普外）、肿瘤学（外科）</t>
  </si>
  <si>
    <t>肝胆胰外科</t>
  </si>
  <si>
    <t>肿瘤学（消化内科）</t>
  </si>
  <si>
    <t>肿瘤学（内科）</t>
  </si>
  <si>
    <t>岗位为呼吸内科处置单元，签订协议，不可转岗</t>
  </si>
  <si>
    <t>放疗科</t>
  </si>
  <si>
    <t>岗位为妇科放疗</t>
  </si>
  <si>
    <t>岗位为头颈部放疗</t>
  </si>
  <si>
    <t>岗位为胸部放疗</t>
  </si>
  <si>
    <t>影像中心</t>
  </si>
  <si>
    <t>影像医学与核医学</t>
  </si>
  <si>
    <t>超声医学、影像医学与核医学（超声）</t>
  </si>
  <si>
    <t>PET、CT-MR中心</t>
  </si>
  <si>
    <t>放射物理科</t>
  </si>
  <si>
    <t>粒子物理与原子核物理、核技术及应用、辐射防护及环境保护、放射医学</t>
  </si>
  <si>
    <t>接触放射线，要求男性</t>
  </si>
  <si>
    <t>药物分析</t>
  </si>
  <si>
    <t>临床药学</t>
  </si>
  <si>
    <t>门诊部</t>
  </si>
  <si>
    <t>中医内科学</t>
  </si>
  <si>
    <t>四院</t>
  </si>
  <si>
    <t>外科学（泌外、普外）</t>
  </si>
  <si>
    <t>外科学（泌外）</t>
  </si>
  <si>
    <t>外科学（心外）</t>
  </si>
  <si>
    <t>感染科</t>
  </si>
  <si>
    <t>内科学（传染病学）</t>
  </si>
  <si>
    <t>介入科</t>
  </si>
  <si>
    <t>放射影像学（介入）</t>
  </si>
  <si>
    <t>病理学与病理生理学</t>
  </si>
  <si>
    <t>影像科</t>
  </si>
  <si>
    <t>松北骨科</t>
  </si>
  <si>
    <t>松北麻醉科</t>
  </si>
  <si>
    <t>中心实验室</t>
  </si>
  <si>
    <t>基础医学、药学、生物医学工程</t>
  </si>
  <si>
    <t>六院</t>
  </si>
  <si>
    <t>儿外科</t>
  </si>
  <si>
    <t>外科学、儿外科学</t>
  </si>
  <si>
    <t>科研科（科研实验中心）</t>
  </si>
  <si>
    <t>病原生物学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</si>
</sst>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0"/>
      <name val="宋体"/>
      <charset val="134"/>
    </font>
    <font>
      <sz val="12"/>
      <color theme="1"/>
      <name val="宋体"/>
      <charset val="134"/>
    </font>
    <font>
      <b/>
      <sz val="18"/>
      <color theme="3"/>
      <name val="宋体"/>
      <charset val="134"/>
      <scheme val="major"/>
    </font>
    <font>
      <sz val="10"/>
      <name val="Arial"/>
      <charset val="134"/>
    </font>
    <font>
      <b/>
      <sz val="12"/>
      <color theme="1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890133365886"/>
        <bgColor theme="4" tint="0.799890133365886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884029663991"/>
        <bgColor theme="4" tint="0.399884029663991"/>
      </patternFill>
    </fill>
    <fill>
      <patternFill patternType="solid">
        <fgColor theme="5"/>
        <bgColor theme="5"/>
      </patternFill>
    </fill>
    <fill>
      <patternFill patternType="solid">
        <fgColor theme="5" tint="0.799890133365886"/>
        <bgColor theme="5" tint="0.799890133365886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884029663991"/>
        <bgColor theme="5" tint="0.399884029663991"/>
      </patternFill>
    </fill>
    <fill>
      <patternFill patternType="solid">
        <fgColor theme="6"/>
        <bgColor theme="6"/>
      </patternFill>
    </fill>
    <fill>
      <patternFill patternType="solid">
        <fgColor theme="6" tint="0.799890133365886"/>
        <bgColor theme="6" tint="0.799890133365886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884029663991"/>
        <bgColor theme="6" tint="0.399884029663991"/>
      </patternFill>
    </fill>
    <fill>
      <patternFill patternType="solid">
        <fgColor theme="7"/>
        <bgColor theme="7"/>
      </patternFill>
    </fill>
    <fill>
      <patternFill patternType="solid">
        <fgColor theme="7" tint="0.799890133365886"/>
        <bgColor theme="7" tint="0.799890133365886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884029663991"/>
        <bgColor theme="7" tint="0.399884029663991"/>
      </patternFill>
    </fill>
    <fill>
      <patternFill patternType="solid">
        <fgColor theme="8"/>
        <bgColor theme="8"/>
      </patternFill>
    </fill>
    <fill>
      <patternFill patternType="solid">
        <fgColor theme="8" tint="0.799890133365886"/>
        <bgColor theme="8" tint="0.799890133365886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884029663991"/>
        <bgColor theme="8" tint="0.399884029663991"/>
      </patternFill>
    </fill>
    <fill>
      <patternFill patternType="solid">
        <fgColor theme="9"/>
        <bgColor theme="9"/>
      </patternFill>
    </fill>
    <fill>
      <patternFill patternType="solid">
        <fgColor theme="9" tint="0.799890133365886"/>
        <bgColor theme="9" tint="0.799890133365886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884029663991"/>
        <bgColor theme="9" tint="0.399884029663991"/>
      </patternFill>
    </fill>
    <fill>
      <patternFill patternType="lightUp">
        <fgColor theme="0"/>
        <bgColor theme="4" tint="0.19998779259621"/>
      </patternFill>
    </fill>
    <fill>
      <patternFill patternType="lightUp">
        <fgColor theme="0"/>
        <bgColor theme="5" tint="0.19998779259621"/>
      </patternFill>
    </fill>
    <fill>
      <patternFill patternType="lightUp">
        <fgColor theme="0"/>
        <bgColor theme="6" tint="0.19998779259621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4" fillId="56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Fill="1" applyAlignment="1">
      <alignment horizontal="center" vertical="center" wrapText="1" shrinkToFit="1"/>
    </xf>
    <xf numFmtId="0" fontId="1" fillId="0" borderId="0" xfId="0" applyFont="1" applyFill="1" applyAlignment="1">
      <alignment vertical="center"/>
    </xf>
    <xf numFmtId="0" fontId="1" fillId="0" borderId="0" xfId="74" applyFont="1" applyAlignment="1">
      <alignment horizontal="center" vertical="center" wrapText="1" shrinkToFit="1"/>
    </xf>
    <xf numFmtId="0" fontId="2" fillId="0" borderId="0" xfId="0" applyFont="1" applyAlignment="1">
      <alignment horizontal="left" vertical="center" wrapText="1" shrinkToFi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1" fillId="0" borderId="0" xfId="0" applyFont="1" applyAlignment="1" applyProtection="1">
      <alignment horizontal="center" vertical="center"/>
      <protection locked="0"/>
    </xf>
  </cellXfs>
  <cellStyles count="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Accent1" xfId="49"/>
    <cellStyle name="Accent1 - 20%" xfId="50"/>
    <cellStyle name="Accent1 - 40%" xfId="51"/>
    <cellStyle name="Accent1 - 60%" xfId="52"/>
    <cellStyle name="Accent2" xfId="53"/>
    <cellStyle name="Accent2 - 20%" xfId="54"/>
    <cellStyle name="Accent2 - 40%" xfId="55"/>
    <cellStyle name="Accent2 - 60%" xfId="56"/>
    <cellStyle name="Accent3" xfId="57"/>
    <cellStyle name="Accent3 - 20%" xfId="58"/>
    <cellStyle name="Accent3 - 40%" xfId="59"/>
    <cellStyle name="Accent3 - 60%" xfId="60"/>
    <cellStyle name="Accent4" xfId="61"/>
    <cellStyle name="Accent4 - 20%" xfId="62"/>
    <cellStyle name="Accent4 - 40%" xfId="63"/>
    <cellStyle name="Accent4 - 60%" xfId="64"/>
    <cellStyle name="Accent5" xfId="65"/>
    <cellStyle name="Accent5 - 20%" xfId="66"/>
    <cellStyle name="Accent5 - 40%" xfId="67"/>
    <cellStyle name="Accent5 - 60%" xfId="68"/>
    <cellStyle name="Accent6" xfId="69"/>
    <cellStyle name="Accent6 - 20%" xfId="70"/>
    <cellStyle name="Accent6 - 40%" xfId="71"/>
    <cellStyle name="Accent6 - 60%" xfId="72"/>
    <cellStyle name="表标题" xfId="73"/>
    <cellStyle name="常规 3" xfId="74"/>
    <cellStyle name="强调 1" xfId="75"/>
    <cellStyle name="强调 2" xfId="76"/>
    <cellStyle name="强调 3" xfId="7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F13" sqref="F13"/>
    </sheetView>
  </sheetViews>
  <sheetFormatPr defaultColWidth="9" defaultRowHeight="24.95" customHeight="1"/>
  <cols>
    <col min="1" max="1" width="15.625" style="18" customWidth="1"/>
    <col min="2" max="2" width="17.5" style="18" customWidth="1"/>
    <col min="3" max="3" width="8.875" style="18" customWidth="1"/>
    <col min="4" max="4" width="5.625" style="18" customWidth="1"/>
    <col min="5" max="5" width="10.375" style="18" customWidth="1"/>
    <col min="6" max="6" width="30.525" style="18" customWidth="1"/>
    <col min="7" max="7" width="5.375" style="18" customWidth="1"/>
    <col min="8" max="8" width="8.16666666666667" style="18" customWidth="1"/>
    <col min="9" max="9" width="30.5833333333333" style="18" customWidth="1"/>
    <col min="10" max="16384" width="9" style="18"/>
  </cols>
  <sheetData>
    <row r="1" s="17" customFormat="1" ht="27.95" customHeight="1" spans="1:9">
      <c r="A1" s="17" t="s">
        <v>0</v>
      </c>
      <c r="B1" s="17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7" t="s">
        <v>8</v>
      </c>
    </row>
    <row r="2" s="17" customFormat="1" ht="27.95" customHeight="1" spans="3:8">
      <c r="C2" s="2"/>
      <c r="D2" s="2"/>
      <c r="E2" s="2"/>
      <c r="F2" s="2"/>
      <c r="G2" s="2"/>
      <c r="H2" s="2"/>
    </row>
    <row r="3" s="17" customFormat="1" ht="53" customHeight="1" spans="1:9">
      <c r="A3" s="9" t="s">
        <v>9</v>
      </c>
      <c r="B3" s="17" t="s">
        <v>10</v>
      </c>
      <c r="C3" s="2">
        <v>501</v>
      </c>
      <c r="D3" s="2">
        <v>50</v>
      </c>
      <c r="E3" s="2" t="s">
        <v>11</v>
      </c>
      <c r="F3" s="2" t="s">
        <v>12</v>
      </c>
      <c r="G3" s="2">
        <v>50</v>
      </c>
      <c r="H3" s="9" t="s">
        <v>13</v>
      </c>
      <c r="I3" s="9" t="s">
        <v>14</v>
      </c>
    </row>
    <row r="4" s="11" customFormat="1" ht="27.95" customHeight="1" spans="1:8">
      <c r="A4" s="11" t="s">
        <v>15</v>
      </c>
      <c r="B4" s="11" t="s">
        <v>16</v>
      </c>
      <c r="C4" s="11">
        <v>502</v>
      </c>
      <c r="D4" s="11">
        <f t="shared" ref="D4:D9" si="0">G4</f>
        <v>1</v>
      </c>
      <c r="E4" s="11" t="s">
        <v>11</v>
      </c>
      <c r="F4" s="11" t="s">
        <v>17</v>
      </c>
      <c r="G4" s="11">
        <v>1</v>
      </c>
      <c r="H4" s="11" t="s">
        <v>18</v>
      </c>
    </row>
    <row r="5" s="11" customFormat="1" ht="27.95" customHeight="1" spans="1:8">
      <c r="A5" s="11" t="s">
        <v>15</v>
      </c>
      <c r="B5" s="11" t="s">
        <v>19</v>
      </c>
      <c r="C5" s="11">
        <v>503</v>
      </c>
      <c r="D5" s="11">
        <f t="shared" si="0"/>
        <v>1</v>
      </c>
      <c r="E5" s="11" t="s">
        <v>11</v>
      </c>
      <c r="F5" s="11" t="s">
        <v>20</v>
      </c>
      <c r="G5" s="11">
        <v>1</v>
      </c>
      <c r="H5" s="11" t="s">
        <v>18</v>
      </c>
    </row>
    <row r="6" s="11" customFormat="1" ht="27.95" customHeight="1" spans="1:8">
      <c r="A6" s="11" t="s">
        <v>15</v>
      </c>
      <c r="B6" s="11" t="s">
        <v>21</v>
      </c>
      <c r="C6" s="11">
        <v>504</v>
      </c>
      <c r="D6" s="11">
        <f t="shared" si="0"/>
        <v>1</v>
      </c>
      <c r="E6" s="11" t="s">
        <v>11</v>
      </c>
      <c r="F6" s="11" t="s">
        <v>22</v>
      </c>
      <c r="G6" s="11">
        <v>1</v>
      </c>
      <c r="H6" s="11" t="s">
        <v>18</v>
      </c>
    </row>
    <row r="7" s="11" customFormat="1" ht="27.95" customHeight="1" spans="1:8">
      <c r="A7" s="11" t="s">
        <v>15</v>
      </c>
      <c r="B7" s="11" t="s">
        <v>23</v>
      </c>
      <c r="C7" s="11">
        <v>505</v>
      </c>
      <c r="D7" s="11">
        <f t="shared" si="0"/>
        <v>1</v>
      </c>
      <c r="E7" s="11" t="s">
        <v>11</v>
      </c>
      <c r="F7" s="11" t="s">
        <v>24</v>
      </c>
      <c r="G7" s="11">
        <v>1</v>
      </c>
      <c r="H7" s="11" t="s">
        <v>18</v>
      </c>
    </row>
    <row r="8" s="11" customFormat="1" ht="27.95" customHeight="1" spans="1:8">
      <c r="A8" s="11" t="s">
        <v>25</v>
      </c>
      <c r="B8" s="11" t="s">
        <v>26</v>
      </c>
      <c r="C8" s="11">
        <v>506</v>
      </c>
      <c r="D8" s="11">
        <f t="shared" si="0"/>
        <v>1</v>
      </c>
      <c r="E8" s="11" t="s">
        <v>11</v>
      </c>
      <c r="F8" s="11" t="s">
        <v>27</v>
      </c>
      <c r="G8" s="11">
        <v>1</v>
      </c>
      <c r="H8" s="11" t="s">
        <v>18</v>
      </c>
    </row>
    <row r="9" s="11" customFormat="1" ht="27.95" customHeight="1" spans="1:8">
      <c r="A9" s="11" t="s">
        <v>28</v>
      </c>
      <c r="B9" s="11" t="s">
        <v>29</v>
      </c>
      <c r="C9" s="11">
        <v>507</v>
      </c>
      <c r="D9" s="11">
        <f t="shared" si="0"/>
        <v>1</v>
      </c>
      <c r="E9" s="11" t="s">
        <v>11</v>
      </c>
      <c r="F9" s="11" t="s">
        <v>30</v>
      </c>
      <c r="G9" s="11">
        <v>1</v>
      </c>
      <c r="H9" s="11" t="s">
        <v>18</v>
      </c>
    </row>
  </sheetData>
  <autoFilter xmlns:etc="http://www.wps.cn/officeDocument/2017/etCustomData" ref="A2:I9" etc:filterBottomFollowUsedRange="0">
    <extLst/>
  </autoFilter>
  <mergeCells count="9"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rintOptions horizontalCentered="1" gridLines="1"/>
  <pageMargins left="0.156944444444444" right="0.156944444444444" top="1.0625" bottom="0.550694444444444" header="0.550694444444444" footer="0.196527777777778"/>
  <pageSetup paperSize="9" orientation="landscape" horizontalDpi="300" verticalDpi="300"/>
  <headerFooter alignWithMargins="0">
    <oddHeader>&amp;C&amp;"楷体"&amp;18&amp;B哈尔滨医科大学校本部2026年公开招聘岗位需求情况表</oddHeader>
    <oddFooter>&amp;C&amp;N--&amp;P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61"/>
  <sheetViews>
    <sheetView tabSelected="1" workbookViewId="0">
      <selection activeCell="K8" sqref="K8"/>
    </sheetView>
  </sheetViews>
  <sheetFormatPr defaultColWidth="7.625" defaultRowHeight="24" customHeight="1"/>
  <cols>
    <col min="1" max="1" width="5.55" style="7" customWidth="1"/>
    <col min="2" max="2" width="12.5833333333333" style="1" customWidth="1"/>
    <col min="3" max="3" width="5.25" style="2" customWidth="1"/>
    <col min="4" max="4" width="5.91666666666667" style="1" customWidth="1"/>
    <col min="5" max="5" width="24.5" style="1" customWidth="1"/>
    <col min="6" max="6" width="6.30833333333333" style="1" customWidth="1"/>
    <col min="7" max="7" width="5.65" style="1" customWidth="1"/>
    <col min="8" max="8" width="20.5833333333333" style="1" customWidth="1"/>
    <col min="9" max="9" width="6.39166666666667" style="1" customWidth="1"/>
    <col min="10" max="10" width="5.91666666666667" style="1" customWidth="1"/>
    <col min="11" max="11" width="32.4166666666667" style="1" customWidth="1"/>
    <col min="12" max="16351" width="7.625" style="1" customWidth="1"/>
    <col min="16352" max="16362" width="7.625" style="8" customWidth="1"/>
    <col min="16363" max="16384" width="7.625" style="8"/>
  </cols>
  <sheetData>
    <row r="1" s="1" customFormat="1" customHeight="1" spans="1:11">
      <c r="A1" s="9" t="s">
        <v>0</v>
      </c>
      <c r="B1" s="9" t="s">
        <v>1</v>
      </c>
      <c r="C1" s="9" t="s">
        <v>2</v>
      </c>
      <c r="D1" s="2" t="s">
        <v>3</v>
      </c>
      <c r="E1" s="9" t="s">
        <v>11</v>
      </c>
      <c r="F1" s="9"/>
      <c r="G1" s="9"/>
      <c r="H1" s="9" t="s">
        <v>31</v>
      </c>
      <c r="I1" s="9"/>
      <c r="J1" s="9"/>
      <c r="K1" s="9" t="s">
        <v>8</v>
      </c>
    </row>
    <row r="2" s="1" customFormat="1" customHeight="1" spans="1:11">
      <c r="A2" s="9"/>
      <c r="B2" s="9"/>
      <c r="C2" s="9"/>
      <c r="D2" s="2"/>
      <c r="E2" s="9" t="s">
        <v>5</v>
      </c>
      <c r="F2" s="9" t="s">
        <v>6</v>
      </c>
      <c r="G2" s="9" t="s">
        <v>7</v>
      </c>
      <c r="H2" s="9" t="s">
        <v>5</v>
      </c>
      <c r="I2" s="9" t="s">
        <v>6</v>
      </c>
      <c r="J2" s="9" t="s">
        <v>7</v>
      </c>
      <c r="K2" s="9"/>
    </row>
    <row r="3" s="2" customFormat="1" customHeight="1" spans="1:9">
      <c r="A3" s="10" t="s">
        <v>32</v>
      </c>
      <c r="B3" s="10" t="s">
        <v>3</v>
      </c>
      <c r="C3" s="2"/>
      <c r="D3" s="2">
        <f>SUM(D4:D44)</f>
        <v>94</v>
      </c>
      <c r="F3" s="2">
        <f>SUM(F4:F44)</f>
        <v>72</v>
      </c>
      <c r="I3" s="2">
        <f>SUM(I4:I44)</f>
        <v>22</v>
      </c>
    </row>
    <row r="4" s="1" customFormat="1" customHeight="1" spans="1:7">
      <c r="A4" s="11" t="s">
        <v>32</v>
      </c>
      <c r="B4" s="1" t="s">
        <v>33</v>
      </c>
      <c r="C4" s="1">
        <v>101</v>
      </c>
      <c r="D4" s="1">
        <f t="shared" ref="D4:D21" si="0">F4+I4</f>
        <v>5</v>
      </c>
      <c r="E4" s="1" t="s">
        <v>34</v>
      </c>
      <c r="F4" s="1">
        <v>5</v>
      </c>
      <c r="G4" s="1" t="s">
        <v>35</v>
      </c>
    </row>
    <row r="5" s="1" customFormat="1" customHeight="1" spans="1:10">
      <c r="A5" s="11" t="s">
        <v>32</v>
      </c>
      <c r="B5" s="1" t="s">
        <v>36</v>
      </c>
      <c r="C5" s="1">
        <v>102</v>
      </c>
      <c r="D5" s="1">
        <f t="shared" si="0"/>
        <v>1</v>
      </c>
      <c r="H5" s="1" t="s">
        <v>37</v>
      </c>
      <c r="I5" s="1">
        <v>1</v>
      </c>
      <c r="J5" s="1" t="s">
        <v>35</v>
      </c>
    </row>
    <row r="6" s="1" customFormat="1" customHeight="1" spans="1:10">
      <c r="A6" s="11" t="s">
        <v>32</v>
      </c>
      <c r="B6" s="1" t="s">
        <v>38</v>
      </c>
      <c r="C6" s="1">
        <v>103</v>
      </c>
      <c r="D6" s="1">
        <f t="shared" si="0"/>
        <v>3</v>
      </c>
      <c r="E6" s="1" t="s">
        <v>39</v>
      </c>
      <c r="F6" s="1">
        <v>2</v>
      </c>
      <c r="G6" s="1" t="s">
        <v>35</v>
      </c>
      <c r="H6" s="1" t="s">
        <v>40</v>
      </c>
      <c r="I6" s="1">
        <v>1</v>
      </c>
      <c r="J6" s="1" t="s">
        <v>35</v>
      </c>
    </row>
    <row r="7" s="1" customFormat="1" customHeight="1" spans="1:10">
      <c r="A7" s="11" t="s">
        <v>32</v>
      </c>
      <c r="B7" s="1" t="s">
        <v>41</v>
      </c>
      <c r="C7" s="1">
        <v>104</v>
      </c>
      <c r="D7" s="1">
        <f t="shared" si="0"/>
        <v>7</v>
      </c>
      <c r="E7" s="1" t="s">
        <v>42</v>
      </c>
      <c r="F7" s="1">
        <v>2</v>
      </c>
      <c r="G7" s="1" t="s">
        <v>35</v>
      </c>
      <c r="H7" s="1" t="s">
        <v>43</v>
      </c>
      <c r="I7" s="1">
        <v>5</v>
      </c>
      <c r="J7" s="1" t="s">
        <v>35</v>
      </c>
    </row>
    <row r="8" s="1" customFormat="1" customHeight="1" spans="1:7">
      <c r="A8" s="11" t="s">
        <v>32</v>
      </c>
      <c r="B8" s="1" t="s">
        <v>44</v>
      </c>
      <c r="C8" s="1">
        <v>105</v>
      </c>
      <c r="D8" s="1">
        <f t="shared" si="0"/>
        <v>1</v>
      </c>
      <c r="E8" s="1" t="s">
        <v>45</v>
      </c>
      <c r="F8" s="1">
        <v>1</v>
      </c>
      <c r="G8" s="1" t="s">
        <v>35</v>
      </c>
    </row>
    <row r="9" s="1" customFormat="1" customHeight="1" spans="1:7">
      <c r="A9" s="11" t="s">
        <v>32</v>
      </c>
      <c r="B9" s="1" t="s">
        <v>46</v>
      </c>
      <c r="C9" s="1">
        <v>106</v>
      </c>
      <c r="D9" s="1">
        <f t="shared" si="0"/>
        <v>1</v>
      </c>
      <c r="E9" s="1" t="s">
        <v>47</v>
      </c>
      <c r="F9" s="1">
        <v>1</v>
      </c>
      <c r="G9" s="1" t="s">
        <v>35</v>
      </c>
    </row>
    <row r="10" s="1" customFormat="1" customHeight="1" spans="1:7">
      <c r="A10" s="11" t="s">
        <v>32</v>
      </c>
      <c r="B10" s="1" t="s">
        <v>48</v>
      </c>
      <c r="C10" s="1">
        <v>107</v>
      </c>
      <c r="D10" s="1">
        <f t="shared" si="0"/>
        <v>1</v>
      </c>
      <c r="E10" s="1" t="s">
        <v>49</v>
      </c>
      <c r="F10" s="1">
        <v>1</v>
      </c>
      <c r="G10" s="1" t="s">
        <v>35</v>
      </c>
    </row>
    <row r="11" s="1" customFormat="1" customHeight="1" spans="1:10">
      <c r="A11" s="11" t="s">
        <v>32</v>
      </c>
      <c r="B11" s="1" t="s">
        <v>50</v>
      </c>
      <c r="C11" s="1">
        <v>108</v>
      </c>
      <c r="D11" s="1">
        <f t="shared" si="0"/>
        <v>3</v>
      </c>
      <c r="E11" s="1" t="s">
        <v>34</v>
      </c>
      <c r="F11" s="1">
        <v>1</v>
      </c>
      <c r="G11" s="1" t="s">
        <v>35</v>
      </c>
      <c r="H11" s="1" t="s">
        <v>37</v>
      </c>
      <c r="I11" s="1">
        <v>2</v>
      </c>
      <c r="J11" s="1" t="s">
        <v>35</v>
      </c>
    </row>
    <row r="12" s="1" customFormat="1" customHeight="1" spans="1:7">
      <c r="A12" s="11" t="s">
        <v>32</v>
      </c>
      <c r="B12" s="1" t="s">
        <v>51</v>
      </c>
      <c r="C12" s="1">
        <v>109</v>
      </c>
      <c r="D12" s="1">
        <f t="shared" si="0"/>
        <v>2</v>
      </c>
      <c r="E12" s="1" t="s">
        <v>52</v>
      </c>
      <c r="F12" s="1">
        <v>2</v>
      </c>
      <c r="G12" s="1" t="s">
        <v>35</v>
      </c>
    </row>
    <row r="13" s="1" customFormat="1" customHeight="1" spans="1:11">
      <c r="A13" s="11" t="s">
        <v>32</v>
      </c>
      <c r="B13" s="1"/>
      <c r="C13" s="1">
        <v>110</v>
      </c>
      <c r="D13" s="1">
        <f t="shared" si="0"/>
        <v>1</v>
      </c>
      <c r="E13" s="1" t="s">
        <v>34</v>
      </c>
      <c r="F13" s="1">
        <v>1</v>
      </c>
      <c r="G13" s="1" t="s">
        <v>35</v>
      </c>
      <c r="H13" s="1"/>
      <c r="I13" s="1"/>
      <c r="J13" s="1"/>
      <c r="K13" s="1" t="s">
        <v>53</v>
      </c>
    </row>
    <row r="14" s="1" customFormat="1" customHeight="1" spans="1:7">
      <c r="A14" s="11" t="s">
        <v>32</v>
      </c>
      <c r="B14" s="1" t="s">
        <v>54</v>
      </c>
      <c r="C14" s="1">
        <v>111</v>
      </c>
      <c r="D14" s="1">
        <f t="shared" si="0"/>
        <v>5</v>
      </c>
      <c r="E14" s="1" t="s">
        <v>55</v>
      </c>
      <c r="F14" s="1">
        <v>5</v>
      </c>
      <c r="G14" s="1" t="s">
        <v>35</v>
      </c>
    </row>
    <row r="15" s="1" customFormat="1" customHeight="1" spans="1:7">
      <c r="A15" s="11" t="s">
        <v>32</v>
      </c>
      <c r="B15" s="1" t="s">
        <v>56</v>
      </c>
      <c r="C15" s="1">
        <v>112</v>
      </c>
      <c r="D15" s="1">
        <f t="shared" si="0"/>
        <v>1</v>
      </c>
      <c r="E15" s="1" t="s">
        <v>57</v>
      </c>
      <c r="F15" s="1">
        <v>1</v>
      </c>
      <c r="G15" s="1" t="s">
        <v>35</v>
      </c>
    </row>
    <row r="16" s="1" customFormat="1" customHeight="1" spans="1:7">
      <c r="A16" s="11" t="s">
        <v>32</v>
      </c>
      <c r="B16" s="1" t="s">
        <v>58</v>
      </c>
      <c r="C16" s="1">
        <v>113</v>
      </c>
      <c r="D16" s="1">
        <f t="shared" si="0"/>
        <v>1</v>
      </c>
      <c r="E16" s="1" t="s">
        <v>59</v>
      </c>
      <c r="F16" s="1">
        <v>1</v>
      </c>
      <c r="G16" s="1" t="s">
        <v>35</v>
      </c>
    </row>
    <row r="17" s="1" customFormat="1" customHeight="1" spans="1:7">
      <c r="A17" s="11" t="s">
        <v>32</v>
      </c>
      <c r="B17" s="1" t="s">
        <v>60</v>
      </c>
      <c r="C17" s="1">
        <v>114</v>
      </c>
      <c r="D17" s="1">
        <f t="shared" si="0"/>
        <v>1</v>
      </c>
      <c r="E17" s="1" t="s">
        <v>61</v>
      </c>
      <c r="F17" s="1">
        <v>1</v>
      </c>
      <c r="G17" s="1" t="s">
        <v>35</v>
      </c>
    </row>
    <row r="18" s="1" customFormat="1" customHeight="1" spans="1:7">
      <c r="A18" s="11" t="s">
        <v>32</v>
      </c>
      <c r="B18" s="1" t="s">
        <v>62</v>
      </c>
      <c r="C18" s="1">
        <v>115</v>
      </c>
      <c r="D18" s="1">
        <f t="shared" si="0"/>
        <v>1</v>
      </c>
      <c r="E18" s="1" t="s">
        <v>63</v>
      </c>
      <c r="F18" s="1">
        <v>1</v>
      </c>
      <c r="G18" s="1" t="s">
        <v>35</v>
      </c>
    </row>
    <row r="19" s="1" customFormat="1" customHeight="1" spans="1:10">
      <c r="A19" s="11" t="s">
        <v>32</v>
      </c>
      <c r="B19" s="1" t="s">
        <v>64</v>
      </c>
      <c r="C19" s="1">
        <v>116</v>
      </c>
      <c r="D19" s="1">
        <f t="shared" si="0"/>
        <v>2</v>
      </c>
      <c r="E19" s="1" t="s">
        <v>65</v>
      </c>
      <c r="F19" s="1">
        <v>1</v>
      </c>
      <c r="G19" s="1" t="s">
        <v>35</v>
      </c>
      <c r="H19" s="1" t="s">
        <v>66</v>
      </c>
      <c r="I19" s="1">
        <v>1</v>
      </c>
      <c r="J19" s="1" t="s">
        <v>35</v>
      </c>
    </row>
    <row r="20" s="1" customFormat="1" customHeight="1" spans="1:7">
      <c r="A20" s="11" t="s">
        <v>32</v>
      </c>
      <c r="B20" s="1" t="s">
        <v>67</v>
      </c>
      <c r="C20" s="1">
        <v>117</v>
      </c>
      <c r="D20" s="1">
        <f t="shared" si="0"/>
        <v>2</v>
      </c>
      <c r="E20" s="1" t="s">
        <v>65</v>
      </c>
      <c r="F20" s="1">
        <v>2</v>
      </c>
      <c r="G20" s="1" t="s">
        <v>35</v>
      </c>
    </row>
    <row r="21" s="1" customFormat="1" customHeight="1" spans="1:11">
      <c r="A21" s="11" t="s">
        <v>32</v>
      </c>
      <c r="B21" s="1" t="s">
        <v>68</v>
      </c>
      <c r="C21" s="1">
        <v>118</v>
      </c>
      <c r="D21" s="1">
        <f t="shared" si="0"/>
        <v>2</v>
      </c>
      <c r="E21" s="1" t="s">
        <v>66</v>
      </c>
      <c r="F21" s="1">
        <v>1</v>
      </c>
      <c r="G21" s="1" t="s">
        <v>35</v>
      </c>
      <c r="H21" s="1" t="s">
        <v>66</v>
      </c>
      <c r="I21" s="1">
        <v>1</v>
      </c>
      <c r="J21" s="1" t="s">
        <v>35</v>
      </c>
      <c r="K21" s="1" t="s">
        <v>69</v>
      </c>
    </row>
    <row r="22" s="1" customFormat="1" customHeight="1" spans="1:7">
      <c r="A22" s="11" t="s">
        <v>32</v>
      </c>
      <c r="B22" s="1" t="s">
        <v>70</v>
      </c>
      <c r="C22" s="1">
        <v>119</v>
      </c>
      <c r="D22" s="1">
        <f t="shared" ref="D22:D33" si="1">F22+I22</f>
        <v>7</v>
      </c>
      <c r="E22" s="1" t="s">
        <v>71</v>
      </c>
      <c r="F22" s="1">
        <v>7</v>
      </c>
      <c r="G22" s="1" t="s">
        <v>35</v>
      </c>
    </row>
    <row r="23" s="1" customFormat="1" customHeight="1" spans="1:10">
      <c r="A23" s="11" t="s">
        <v>32</v>
      </c>
      <c r="B23" s="1" t="s">
        <v>72</v>
      </c>
      <c r="C23" s="1">
        <v>120</v>
      </c>
      <c r="D23" s="1">
        <f t="shared" si="1"/>
        <v>9</v>
      </c>
      <c r="E23" s="1" t="s">
        <v>73</v>
      </c>
      <c r="F23" s="1">
        <v>7</v>
      </c>
      <c r="G23" s="1" t="s">
        <v>35</v>
      </c>
      <c r="H23" s="1" t="s">
        <v>73</v>
      </c>
      <c r="I23" s="1">
        <v>2</v>
      </c>
      <c r="J23" s="1" t="s">
        <v>35</v>
      </c>
    </row>
    <row r="24" s="1" customFormat="1" customHeight="1" spans="1:11">
      <c r="A24" s="11" t="s">
        <v>32</v>
      </c>
      <c r="B24" s="1"/>
      <c r="C24" s="1">
        <v>121</v>
      </c>
      <c r="D24" s="1">
        <f t="shared" si="1"/>
        <v>1</v>
      </c>
      <c r="E24" s="1" t="s">
        <v>73</v>
      </c>
      <c r="F24" s="1">
        <v>1</v>
      </c>
      <c r="G24" s="1" t="s">
        <v>35</v>
      </c>
      <c r="H24" s="1"/>
      <c r="I24" s="1"/>
      <c r="J24" s="1"/>
      <c r="K24" s="1" t="s">
        <v>74</v>
      </c>
    </row>
    <row r="25" s="1" customFormat="1" customHeight="1" spans="1:10">
      <c r="A25" s="11" t="s">
        <v>32</v>
      </c>
      <c r="B25" s="1" t="s">
        <v>75</v>
      </c>
      <c r="C25" s="1">
        <v>122</v>
      </c>
      <c r="D25" s="1">
        <f t="shared" si="1"/>
        <v>4</v>
      </c>
      <c r="E25" s="1" t="s">
        <v>76</v>
      </c>
      <c r="F25" s="1">
        <v>1</v>
      </c>
      <c r="G25" s="1" t="s">
        <v>35</v>
      </c>
      <c r="H25" s="1" t="s">
        <v>76</v>
      </c>
      <c r="I25" s="1">
        <v>3</v>
      </c>
      <c r="J25" s="1" t="s">
        <v>35</v>
      </c>
    </row>
    <row r="26" s="1" customFormat="1" customHeight="1" spans="1:7">
      <c r="A26" s="11" t="s">
        <v>32</v>
      </c>
      <c r="B26" s="1" t="s">
        <v>77</v>
      </c>
      <c r="C26" s="1">
        <v>123</v>
      </c>
      <c r="D26" s="1">
        <f t="shared" si="1"/>
        <v>1</v>
      </c>
      <c r="E26" s="1" t="s">
        <v>78</v>
      </c>
      <c r="F26" s="1">
        <v>1</v>
      </c>
      <c r="G26" s="1" t="s">
        <v>35</v>
      </c>
    </row>
    <row r="27" s="1" customFormat="1" customHeight="1" spans="1:10">
      <c r="A27" s="11" t="s">
        <v>32</v>
      </c>
      <c r="B27" s="1" t="s">
        <v>79</v>
      </c>
      <c r="C27" s="1">
        <v>124</v>
      </c>
      <c r="D27" s="1">
        <f t="shared" si="1"/>
        <v>6</v>
      </c>
      <c r="E27" s="1" t="s">
        <v>80</v>
      </c>
      <c r="F27" s="1">
        <v>5</v>
      </c>
      <c r="G27" s="1" t="s">
        <v>35</v>
      </c>
      <c r="H27" s="1" t="s">
        <v>80</v>
      </c>
      <c r="I27" s="1">
        <v>1</v>
      </c>
      <c r="J27" s="1" t="s">
        <v>35</v>
      </c>
    </row>
    <row r="28" s="1" customFormat="1" customHeight="1" spans="1:10">
      <c r="A28" s="11" t="s">
        <v>32</v>
      </c>
      <c r="B28" s="1" t="s">
        <v>81</v>
      </c>
      <c r="C28" s="1">
        <v>125</v>
      </c>
      <c r="D28" s="1">
        <f t="shared" si="1"/>
        <v>1</v>
      </c>
      <c r="H28" s="1" t="s">
        <v>82</v>
      </c>
      <c r="I28" s="1">
        <v>1</v>
      </c>
      <c r="J28" s="1" t="s">
        <v>35</v>
      </c>
    </row>
    <row r="29" s="1" customFormat="1" customHeight="1" spans="1:7">
      <c r="A29" s="11" t="s">
        <v>32</v>
      </c>
      <c r="B29" s="1" t="s">
        <v>83</v>
      </c>
      <c r="C29" s="1">
        <v>126</v>
      </c>
      <c r="D29" s="1">
        <f t="shared" si="1"/>
        <v>1</v>
      </c>
      <c r="E29" s="1" t="s">
        <v>84</v>
      </c>
      <c r="F29" s="1">
        <v>1</v>
      </c>
      <c r="G29" s="1" t="s">
        <v>35</v>
      </c>
    </row>
    <row r="30" s="1" customFormat="1" customHeight="1" spans="1:7">
      <c r="A30" s="11" t="s">
        <v>32</v>
      </c>
      <c r="B30" s="1" t="s">
        <v>85</v>
      </c>
      <c r="C30" s="1">
        <v>127</v>
      </c>
      <c r="D30" s="1">
        <f t="shared" si="1"/>
        <v>4</v>
      </c>
      <c r="E30" s="1" t="s">
        <v>86</v>
      </c>
      <c r="F30" s="1">
        <v>4</v>
      </c>
      <c r="G30" s="1" t="s">
        <v>35</v>
      </c>
    </row>
    <row r="31" s="1" customFormat="1" customHeight="1" spans="1:10">
      <c r="A31" s="11" t="s">
        <v>32</v>
      </c>
      <c r="B31" s="1" t="s">
        <v>87</v>
      </c>
      <c r="C31" s="1">
        <v>128</v>
      </c>
      <c r="D31" s="1">
        <f t="shared" si="1"/>
        <v>3</v>
      </c>
      <c r="E31" s="1" t="s">
        <v>88</v>
      </c>
      <c r="F31" s="1">
        <v>1</v>
      </c>
      <c r="G31" s="1" t="s">
        <v>35</v>
      </c>
      <c r="H31" s="1" t="s">
        <v>88</v>
      </c>
      <c r="I31" s="1">
        <v>2</v>
      </c>
      <c r="J31" s="1" t="s">
        <v>35</v>
      </c>
    </row>
    <row r="32" s="1" customFormat="1" customHeight="1" spans="1:11">
      <c r="A32" s="11" t="s">
        <v>32</v>
      </c>
      <c r="B32" s="1" t="s">
        <v>89</v>
      </c>
      <c r="C32" s="1">
        <v>129</v>
      </c>
      <c r="D32" s="1">
        <f t="shared" si="1"/>
        <v>1</v>
      </c>
      <c r="E32" s="1" t="s">
        <v>90</v>
      </c>
      <c r="F32" s="1">
        <v>1</v>
      </c>
      <c r="G32" s="1" t="s">
        <v>35</v>
      </c>
      <c r="H32" s="1"/>
      <c r="I32" s="1"/>
      <c r="J32" s="1"/>
      <c r="K32" s="1" t="s">
        <v>91</v>
      </c>
    </row>
    <row r="33" s="1" customFormat="1" customHeight="1" spans="1:10">
      <c r="A33" s="11" t="s">
        <v>32</v>
      </c>
      <c r="B33" s="1" t="s">
        <v>92</v>
      </c>
      <c r="C33" s="1">
        <v>130</v>
      </c>
      <c r="D33" s="1">
        <f t="shared" si="1"/>
        <v>4</v>
      </c>
      <c r="E33" s="1" t="s">
        <v>93</v>
      </c>
      <c r="F33" s="1">
        <v>2</v>
      </c>
      <c r="G33" s="1" t="s">
        <v>35</v>
      </c>
      <c r="H33" s="1" t="s">
        <v>93</v>
      </c>
      <c r="I33" s="1">
        <v>2</v>
      </c>
      <c r="J33" s="1" t="s">
        <v>35</v>
      </c>
    </row>
    <row r="34" s="1" customFormat="1" customHeight="1" spans="1:7">
      <c r="A34" s="11" t="s">
        <v>32</v>
      </c>
      <c r="B34" s="1" t="s">
        <v>94</v>
      </c>
      <c r="C34" s="1">
        <v>131</v>
      </c>
      <c r="D34" s="1">
        <f t="shared" ref="D34:D57" si="2">F34+I34</f>
        <v>1</v>
      </c>
      <c r="E34" s="1" t="s">
        <v>95</v>
      </c>
      <c r="F34" s="1">
        <v>1</v>
      </c>
      <c r="G34" s="1" t="s">
        <v>35</v>
      </c>
    </row>
    <row r="35" s="1" customFormat="1" customHeight="1" spans="1:7">
      <c r="A35" s="11" t="s">
        <v>32</v>
      </c>
      <c r="B35" s="1" t="s">
        <v>96</v>
      </c>
      <c r="C35" s="1">
        <v>132</v>
      </c>
      <c r="D35" s="1">
        <f t="shared" si="2"/>
        <v>2</v>
      </c>
      <c r="E35" s="1" t="s">
        <v>97</v>
      </c>
      <c r="F35" s="1">
        <v>2</v>
      </c>
      <c r="G35" s="1" t="s">
        <v>35</v>
      </c>
    </row>
    <row r="36" s="1" customFormat="1" ht="28" customHeight="1" spans="1:11">
      <c r="A36" s="11" t="s">
        <v>32</v>
      </c>
      <c r="B36" s="1"/>
      <c r="C36" s="1">
        <v>133</v>
      </c>
      <c r="D36" s="1">
        <f t="shared" si="2"/>
        <v>1</v>
      </c>
      <c r="E36" s="1" t="s">
        <v>98</v>
      </c>
      <c r="F36" s="1">
        <v>1</v>
      </c>
      <c r="G36" s="1" t="s">
        <v>35</v>
      </c>
      <c r="H36" s="1"/>
      <c r="I36" s="1"/>
      <c r="J36" s="1"/>
      <c r="K36" s="1" t="s">
        <v>99</v>
      </c>
    </row>
    <row r="37" s="1" customFormat="1" customHeight="1" spans="1:7">
      <c r="A37" s="11" t="s">
        <v>32</v>
      </c>
      <c r="B37" s="1" t="s">
        <v>100</v>
      </c>
      <c r="C37" s="1">
        <v>134</v>
      </c>
      <c r="D37" s="1">
        <f t="shared" si="2"/>
        <v>1</v>
      </c>
      <c r="E37" s="1" t="s">
        <v>101</v>
      </c>
      <c r="F37" s="1">
        <v>1</v>
      </c>
      <c r="G37" s="1" t="s">
        <v>35</v>
      </c>
    </row>
    <row r="38" s="1" customFormat="1" customHeight="1" spans="1:7">
      <c r="A38" s="11" t="s">
        <v>32</v>
      </c>
      <c r="B38" s="1" t="s">
        <v>102</v>
      </c>
      <c r="C38" s="1">
        <v>135</v>
      </c>
      <c r="D38" s="1">
        <f t="shared" si="2"/>
        <v>1</v>
      </c>
      <c r="E38" s="1" t="s">
        <v>103</v>
      </c>
      <c r="F38" s="1">
        <v>1</v>
      </c>
      <c r="G38" s="1" t="s">
        <v>35</v>
      </c>
    </row>
    <row r="39" s="1" customFormat="1" customHeight="1" spans="1:7">
      <c r="A39" s="11" t="s">
        <v>32</v>
      </c>
      <c r="B39" s="1" t="s">
        <v>104</v>
      </c>
      <c r="C39" s="1">
        <v>136</v>
      </c>
      <c r="D39" s="1">
        <f t="shared" si="2"/>
        <v>1</v>
      </c>
      <c r="E39" s="1" t="s">
        <v>105</v>
      </c>
      <c r="F39" s="1">
        <v>1</v>
      </c>
      <c r="G39" s="1" t="s">
        <v>35</v>
      </c>
    </row>
    <row r="40" s="1" customFormat="1" customHeight="1" spans="1:7">
      <c r="A40" s="11" t="s">
        <v>32</v>
      </c>
      <c r="B40" s="1" t="s">
        <v>106</v>
      </c>
      <c r="C40" s="1">
        <v>137</v>
      </c>
      <c r="D40" s="1">
        <f t="shared" si="2"/>
        <v>1</v>
      </c>
      <c r="E40" s="1" t="s">
        <v>107</v>
      </c>
      <c r="F40" s="1">
        <v>1</v>
      </c>
      <c r="G40" s="1" t="s">
        <v>35</v>
      </c>
    </row>
    <row r="41" s="1" customFormat="1" customHeight="1" spans="1:7">
      <c r="A41" s="11" t="s">
        <v>32</v>
      </c>
      <c r="B41" s="1" t="s">
        <v>108</v>
      </c>
      <c r="C41" s="1">
        <v>138</v>
      </c>
      <c r="D41" s="1">
        <f t="shared" si="2"/>
        <v>1</v>
      </c>
      <c r="E41" s="1" t="s">
        <v>109</v>
      </c>
      <c r="F41" s="1">
        <v>1</v>
      </c>
      <c r="G41" s="1" t="s">
        <v>35</v>
      </c>
    </row>
    <row r="42" s="1" customFormat="1" customHeight="1" spans="1:7">
      <c r="A42" s="11" t="s">
        <v>32</v>
      </c>
      <c r="B42" s="1"/>
      <c r="C42" s="1">
        <v>139</v>
      </c>
      <c r="D42" s="1">
        <f t="shared" si="2"/>
        <v>1</v>
      </c>
      <c r="E42" s="1" t="s">
        <v>110</v>
      </c>
      <c r="F42" s="1">
        <v>1</v>
      </c>
      <c r="G42" s="1" t="s">
        <v>35</v>
      </c>
    </row>
    <row r="43" s="1" customFormat="1" customHeight="1" spans="1:7">
      <c r="A43" s="11" t="s">
        <v>32</v>
      </c>
      <c r="B43" s="1" t="s">
        <v>111</v>
      </c>
      <c r="C43" s="1">
        <v>140</v>
      </c>
      <c r="D43" s="1">
        <f t="shared" si="2"/>
        <v>1</v>
      </c>
      <c r="E43" s="1" t="s">
        <v>112</v>
      </c>
      <c r="F43" s="1">
        <v>1</v>
      </c>
      <c r="G43" s="1" t="s">
        <v>35</v>
      </c>
    </row>
    <row r="44" s="1" customFormat="1" customHeight="1" spans="1:7">
      <c r="A44" s="11" t="s">
        <v>32</v>
      </c>
      <c r="B44" s="1" t="s">
        <v>113</v>
      </c>
      <c r="C44" s="1">
        <v>141</v>
      </c>
      <c r="D44" s="1">
        <f t="shared" si="2"/>
        <v>1</v>
      </c>
      <c r="E44" s="1" t="s">
        <v>114</v>
      </c>
      <c r="F44" s="1">
        <v>1</v>
      </c>
      <c r="G44" s="1" t="s">
        <v>115</v>
      </c>
    </row>
    <row r="45" s="2" customFormat="1" customHeight="1" spans="1:9">
      <c r="A45" s="9" t="s">
        <v>116</v>
      </c>
      <c r="B45" s="2" t="s">
        <v>3</v>
      </c>
      <c r="C45" s="2"/>
      <c r="D45" s="2">
        <f>SUM(D46:D107)</f>
        <v>135</v>
      </c>
      <c r="F45" s="2">
        <f>SUM(F46:F107)</f>
        <v>102</v>
      </c>
      <c r="I45" s="2">
        <f>SUM(I46:I107)</f>
        <v>33</v>
      </c>
    </row>
    <row r="46" s="1" customFormat="1" customHeight="1" spans="1:11">
      <c r="A46" s="1" t="s">
        <v>116</v>
      </c>
      <c r="B46" s="11" t="s">
        <v>33</v>
      </c>
      <c r="C46" s="11">
        <v>201</v>
      </c>
      <c r="D46" s="11">
        <f t="shared" ref="D46:D107" si="3">F46+I46</f>
        <v>9</v>
      </c>
      <c r="E46" s="11" t="s">
        <v>34</v>
      </c>
      <c r="F46" s="11">
        <v>8</v>
      </c>
      <c r="G46" s="11" t="s">
        <v>35</v>
      </c>
      <c r="H46" s="11" t="s">
        <v>34</v>
      </c>
      <c r="I46" s="11">
        <v>1</v>
      </c>
      <c r="J46" s="11" t="s">
        <v>117</v>
      </c>
      <c r="K46" s="11" t="s">
        <v>118</v>
      </c>
    </row>
    <row r="47" s="1" customFormat="1" customHeight="1" spans="1:11">
      <c r="A47" s="1" t="s">
        <v>116</v>
      </c>
      <c r="B47" s="11"/>
      <c r="C47" s="11">
        <v>202</v>
      </c>
      <c r="D47" s="11">
        <f t="shared" si="3"/>
        <v>2</v>
      </c>
      <c r="E47" s="11"/>
      <c r="F47" s="11"/>
      <c r="G47" s="11"/>
      <c r="H47" s="11" t="s">
        <v>34</v>
      </c>
      <c r="I47" s="11">
        <v>2</v>
      </c>
      <c r="J47" s="11" t="s">
        <v>35</v>
      </c>
      <c r="K47" s="11" t="s">
        <v>119</v>
      </c>
    </row>
    <row r="48" s="1" customFormat="1" customHeight="1" spans="1:11">
      <c r="A48" s="1" t="s">
        <v>116</v>
      </c>
      <c r="B48" s="11"/>
      <c r="C48" s="11">
        <v>203</v>
      </c>
      <c r="D48" s="11">
        <f t="shared" si="3"/>
        <v>2</v>
      </c>
      <c r="E48" s="11" t="s">
        <v>120</v>
      </c>
      <c r="F48" s="11">
        <v>2</v>
      </c>
      <c r="G48" s="11" t="s">
        <v>121</v>
      </c>
      <c r="H48" s="11"/>
      <c r="I48" s="11"/>
      <c r="J48" s="11"/>
      <c r="K48" s="11" t="s">
        <v>122</v>
      </c>
    </row>
    <row r="49" s="1" customFormat="1" ht="34" customHeight="1" spans="1:11">
      <c r="A49" s="1" t="s">
        <v>116</v>
      </c>
      <c r="B49" s="11"/>
      <c r="C49" s="11">
        <v>204</v>
      </c>
      <c r="D49" s="11">
        <f t="shared" si="3"/>
        <v>1</v>
      </c>
      <c r="E49" s="11" t="s">
        <v>123</v>
      </c>
      <c r="F49" s="11">
        <v>1</v>
      </c>
      <c r="G49" s="11" t="s">
        <v>121</v>
      </c>
      <c r="H49" s="11"/>
      <c r="I49" s="11"/>
      <c r="J49" s="11"/>
      <c r="K49" s="11"/>
    </row>
    <row r="50" s="1" customFormat="1" ht="43" customHeight="1" spans="1:11">
      <c r="A50" s="1" t="s">
        <v>116</v>
      </c>
      <c r="B50" s="11"/>
      <c r="C50" s="11">
        <v>205</v>
      </c>
      <c r="D50" s="11">
        <f t="shared" si="3"/>
        <v>2</v>
      </c>
      <c r="E50" s="11" t="s">
        <v>124</v>
      </c>
      <c r="F50" s="11">
        <v>2</v>
      </c>
      <c r="G50" s="11" t="s">
        <v>121</v>
      </c>
      <c r="H50" s="11"/>
      <c r="I50" s="11"/>
      <c r="J50" s="11"/>
      <c r="K50" s="11" t="s">
        <v>125</v>
      </c>
    </row>
    <row r="51" s="3" customFormat="1" customHeight="1" spans="1:16371">
      <c r="A51" s="3" t="s">
        <v>116</v>
      </c>
      <c r="B51" s="12"/>
      <c r="C51" s="12">
        <v>206</v>
      </c>
      <c r="D51" s="11">
        <f t="shared" si="3"/>
        <v>2</v>
      </c>
      <c r="E51" s="3" t="s">
        <v>126</v>
      </c>
      <c r="F51" s="3">
        <v>2</v>
      </c>
      <c r="G51" s="12" t="s">
        <v>121</v>
      </c>
      <c r="H51" s="3"/>
      <c r="I51" s="3"/>
      <c r="J51" s="3"/>
      <c r="K51" s="12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13"/>
      <c r="XDY51" s="13"/>
      <c r="XDZ51" s="13"/>
      <c r="XEA51" s="13"/>
      <c r="XEB51" s="13"/>
      <c r="XEC51" s="13"/>
      <c r="XED51" s="13"/>
      <c r="XEE51" s="13"/>
      <c r="XEF51" s="13"/>
      <c r="XEG51" s="13"/>
      <c r="XEH51" s="13"/>
      <c r="XEI51" s="13"/>
      <c r="XEJ51" s="13"/>
      <c r="XEK51" s="13"/>
      <c r="XEL51" s="13"/>
      <c r="XEM51" s="13"/>
      <c r="XEN51" s="13"/>
      <c r="XEO51" s="13"/>
      <c r="XEP51" s="13"/>
      <c r="XEQ51" s="13"/>
    </row>
    <row r="52" s="1" customFormat="1" customHeight="1" spans="1:11">
      <c r="A52" s="1" t="s">
        <v>116</v>
      </c>
      <c r="B52" s="11" t="s">
        <v>127</v>
      </c>
      <c r="C52" s="11">
        <v>207</v>
      </c>
      <c r="D52" s="11">
        <f t="shared" si="3"/>
        <v>10</v>
      </c>
      <c r="E52" s="11" t="s">
        <v>39</v>
      </c>
      <c r="F52" s="11">
        <v>4</v>
      </c>
      <c r="G52" s="11" t="s">
        <v>35</v>
      </c>
      <c r="H52" s="11" t="s">
        <v>128</v>
      </c>
      <c r="I52" s="11">
        <v>6</v>
      </c>
      <c r="J52" s="11" t="s">
        <v>35</v>
      </c>
      <c r="K52" s="11"/>
    </row>
    <row r="53" s="1" customFormat="1" customHeight="1" spans="1:11">
      <c r="A53" s="1" t="s">
        <v>116</v>
      </c>
      <c r="B53" s="11" t="s">
        <v>41</v>
      </c>
      <c r="C53" s="11">
        <v>208</v>
      </c>
      <c r="D53" s="11">
        <f t="shared" si="3"/>
        <v>3</v>
      </c>
      <c r="E53" s="11" t="s">
        <v>43</v>
      </c>
      <c r="F53" s="11">
        <v>2</v>
      </c>
      <c r="G53" s="11" t="s">
        <v>35</v>
      </c>
      <c r="H53" s="11" t="s">
        <v>43</v>
      </c>
      <c r="I53" s="11">
        <v>1</v>
      </c>
      <c r="J53" s="11" t="s">
        <v>35</v>
      </c>
      <c r="K53" s="11"/>
    </row>
    <row r="54" s="1" customFormat="1" customHeight="1" spans="1:11">
      <c r="A54" s="1" t="s">
        <v>116</v>
      </c>
      <c r="B54" s="11" t="s">
        <v>129</v>
      </c>
      <c r="C54" s="11">
        <v>209</v>
      </c>
      <c r="D54" s="11">
        <f t="shared" si="3"/>
        <v>1</v>
      </c>
      <c r="E54" s="11" t="s">
        <v>47</v>
      </c>
      <c r="F54" s="11">
        <v>1</v>
      </c>
      <c r="G54" s="11" t="s">
        <v>35</v>
      </c>
      <c r="H54" s="11"/>
      <c r="I54" s="11"/>
      <c r="J54" s="11"/>
      <c r="K54" s="11"/>
    </row>
    <row r="55" s="1" customFormat="1" customHeight="1" spans="1:11">
      <c r="A55" s="1" t="s">
        <v>116</v>
      </c>
      <c r="B55" s="11"/>
      <c r="C55" s="11">
        <v>210</v>
      </c>
      <c r="D55" s="11">
        <f t="shared" si="3"/>
        <v>2</v>
      </c>
      <c r="E55" s="11" t="s">
        <v>47</v>
      </c>
      <c r="F55" s="11">
        <v>2</v>
      </c>
      <c r="G55" s="11" t="s">
        <v>35</v>
      </c>
      <c r="H55" s="11"/>
      <c r="I55" s="11"/>
      <c r="J55" s="11"/>
      <c r="K55" s="11" t="s">
        <v>130</v>
      </c>
    </row>
    <row r="56" s="1" customFormat="1" customHeight="1" spans="1:11">
      <c r="A56" s="1" t="s">
        <v>116</v>
      </c>
      <c r="B56" s="11" t="s">
        <v>131</v>
      </c>
      <c r="C56" s="11">
        <v>211</v>
      </c>
      <c r="D56" s="11">
        <f t="shared" si="3"/>
        <v>1</v>
      </c>
      <c r="E56" s="1" t="s">
        <v>45</v>
      </c>
      <c r="F56" s="11">
        <v>1</v>
      </c>
      <c r="G56" s="11" t="s">
        <v>35</v>
      </c>
      <c r="H56" s="11"/>
      <c r="I56" s="11"/>
      <c r="J56" s="11"/>
      <c r="K56" s="11"/>
    </row>
    <row r="57" s="1" customFormat="1" customHeight="1" spans="1:11">
      <c r="A57" s="1" t="s">
        <v>116</v>
      </c>
      <c r="B57" s="11" t="s">
        <v>48</v>
      </c>
      <c r="C57" s="11">
        <v>212</v>
      </c>
      <c r="D57" s="11">
        <f t="shared" si="3"/>
        <v>1</v>
      </c>
      <c r="E57" s="11" t="s">
        <v>128</v>
      </c>
      <c r="F57" s="11">
        <v>1</v>
      </c>
      <c r="G57" s="11" t="s">
        <v>35</v>
      </c>
      <c r="H57" s="11"/>
      <c r="I57" s="11"/>
      <c r="J57" s="11"/>
      <c r="K57" s="11"/>
    </row>
    <row r="58" s="1" customFormat="1" customHeight="1" spans="1:11">
      <c r="A58" s="1" t="s">
        <v>116</v>
      </c>
      <c r="B58" s="11" t="s">
        <v>70</v>
      </c>
      <c r="C58" s="11">
        <v>213</v>
      </c>
      <c r="D58" s="11">
        <f t="shared" si="3"/>
        <v>9</v>
      </c>
      <c r="E58" s="11" t="s">
        <v>71</v>
      </c>
      <c r="F58" s="11">
        <v>6</v>
      </c>
      <c r="G58" s="11" t="s">
        <v>35</v>
      </c>
      <c r="H58" s="11" t="s">
        <v>71</v>
      </c>
      <c r="I58" s="11">
        <v>3</v>
      </c>
      <c r="J58" s="11" t="s">
        <v>35</v>
      </c>
      <c r="K58" s="11"/>
    </row>
    <row r="59" s="1" customFormat="1" customHeight="1" spans="2:11">
      <c r="B59" s="11"/>
      <c r="C59" s="11">
        <v>214</v>
      </c>
      <c r="D59" s="11">
        <f t="shared" si="3"/>
        <v>1</v>
      </c>
      <c r="E59" s="11"/>
      <c r="F59" s="11"/>
      <c r="G59" s="11"/>
      <c r="H59" s="11" t="s">
        <v>71</v>
      </c>
      <c r="I59" s="11">
        <v>1</v>
      </c>
      <c r="J59" s="11" t="s">
        <v>35</v>
      </c>
      <c r="K59" s="11" t="s">
        <v>132</v>
      </c>
    </row>
    <row r="60" s="1" customFormat="1" customHeight="1" spans="1:11">
      <c r="A60" s="1" t="s">
        <v>116</v>
      </c>
      <c r="B60" s="11" t="s">
        <v>133</v>
      </c>
      <c r="C60" s="11">
        <v>215</v>
      </c>
      <c r="D60" s="11">
        <f t="shared" si="3"/>
        <v>1</v>
      </c>
      <c r="E60" s="11" t="s">
        <v>134</v>
      </c>
      <c r="F60" s="11">
        <v>1</v>
      </c>
      <c r="G60" s="11" t="s">
        <v>35</v>
      </c>
      <c r="H60" s="11"/>
      <c r="I60" s="11"/>
      <c r="J60" s="11"/>
      <c r="K60" s="11"/>
    </row>
    <row r="61" s="1" customFormat="1" customHeight="1" spans="1:11">
      <c r="A61" s="1" t="s">
        <v>116</v>
      </c>
      <c r="B61" s="11" t="s">
        <v>72</v>
      </c>
      <c r="C61" s="11">
        <v>216</v>
      </c>
      <c r="D61" s="11">
        <f t="shared" si="3"/>
        <v>9</v>
      </c>
      <c r="E61" s="11" t="s">
        <v>73</v>
      </c>
      <c r="F61" s="11">
        <v>7</v>
      </c>
      <c r="G61" s="11" t="s">
        <v>35</v>
      </c>
      <c r="H61" s="11" t="s">
        <v>73</v>
      </c>
      <c r="I61" s="11">
        <v>2</v>
      </c>
      <c r="J61" s="11" t="s">
        <v>35</v>
      </c>
      <c r="K61" s="11"/>
    </row>
    <row r="62" s="1" customFormat="1" customHeight="1" spans="1:11">
      <c r="A62" s="1" t="s">
        <v>116</v>
      </c>
      <c r="B62" s="11"/>
      <c r="C62" s="11">
        <v>217</v>
      </c>
      <c r="D62" s="11">
        <f t="shared" si="3"/>
        <v>2</v>
      </c>
      <c r="E62" s="11" t="s">
        <v>135</v>
      </c>
      <c r="F62" s="11">
        <v>1</v>
      </c>
      <c r="G62" s="11" t="s">
        <v>35</v>
      </c>
      <c r="H62" s="11" t="s">
        <v>136</v>
      </c>
      <c r="I62" s="11">
        <v>1</v>
      </c>
      <c r="J62" s="11" t="s">
        <v>35</v>
      </c>
      <c r="K62" s="11"/>
    </row>
    <row r="63" s="1" customFormat="1" customHeight="1" spans="1:11">
      <c r="A63" s="1" t="s">
        <v>116</v>
      </c>
      <c r="B63" s="11" t="s">
        <v>137</v>
      </c>
      <c r="C63" s="11">
        <v>218</v>
      </c>
      <c r="D63" s="11">
        <f t="shared" si="3"/>
        <v>2</v>
      </c>
      <c r="E63" s="11" t="s">
        <v>138</v>
      </c>
      <c r="F63" s="11">
        <v>1</v>
      </c>
      <c r="G63" s="11" t="s">
        <v>35</v>
      </c>
      <c r="H63" s="11" t="s">
        <v>138</v>
      </c>
      <c r="I63" s="11">
        <v>1</v>
      </c>
      <c r="J63" s="11" t="s">
        <v>35</v>
      </c>
      <c r="K63" s="11"/>
    </row>
    <row r="64" s="1" customFormat="1" customHeight="1" spans="1:11">
      <c r="A64" s="1" t="s">
        <v>116</v>
      </c>
      <c r="B64" s="11" t="s">
        <v>139</v>
      </c>
      <c r="C64" s="11">
        <v>219</v>
      </c>
      <c r="D64" s="11">
        <f t="shared" si="3"/>
        <v>1</v>
      </c>
      <c r="E64" s="11" t="s">
        <v>78</v>
      </c>
      <c r="F64" s="11">
        <v>1</v>
      </c>
      <c r="G64" s="11" t="s">
        <v>35</v>
      </c>
      <c r="H64" s="11"/>
      <c r="I64" s="11"/>
      <c r="J64" s="11"/>
      <c r="K64" s="11"/>
    </row>
    <row r="65" s="1" customFormat="1" customHeight="1" spans="1:11">
      <c r="A65" s="1" t="s">
        <v>116</v>
      </c>
      <c r="B65" s="11" t="s">
        <v>75</v>
      </c>
      <c r="C65" s="11">
        <v>220</v>
      </c>
      <c r="D65" s="11">
        <f t="shared" si="3"/>
        <v>5</v>
      </c>
      <c r="E65" s="11" t="s">
        <v>76</v>
      </c>
      <c r="F65" s="11">
        <v>4</v>
      </c>
      <c r="G65" s="11" t="s">
        <v>35</v>
      </c>
      <c r="H65" s="11" t="s">
        <v>66</v>
      </c>
      <c r="I65" s="11">
        <v>1</v>
      </c>
      <c r="J65" s="11" t="s">
        <v>35</v>
      </c>
      <c r="K65" s="11"/>
    </row>
    <row r="66" s="1" customFormat="1" customHeight="1" spans="1:11">
      <c r="A66" s="1" t="s">
        <v>116</v>
      </c>
      <c r="B66" s="11" t="s">
        <v>79</v>
      </c>
      <c r="C66" s="11">
        <v>221</v>
      </c>
      <c r="D66" s="11">
        <f t="shared" si="3"/>
        <v>8</v>
      </c>
      <c r="E66" s="11" t="s">
        <v>140</v>
      </c>
      <c r="F66" s="11">
        <v>6</v>
      </c>
      <c r="G66" s="11" t="s">
        <v>35</v>
      </c>
      <c r="H66" s="11" t="s">
        <v>140</v>
      </c>
      <c r="I66" s="11">
        <v>2</v>
      </c>
      <c r="J66" s="11" t="s">
        <v>35</v>
      </c>
      <c r="K66" s="11"/>
    </row>
    <row r="67" s="1" customFormat="1" ht="43" customHeight="1" spans="1:11">
      <c r="A67" s="1" t="s">
        <v>116</v>
      </c>
      <c r="B67" s="11" t="s">
        <v>94</v>
      </c>
      <c r="C67" s="11">
        <v>222</v>
      </c>
      <c r="D67" s="11">
        <f t="shared" si="3"/>
        <v>3</v>
      </c>
      <c r="E67" s="11" t="s">
        <v>141</v>
      </c>
      <c r="F67" s="11">
        <v>1</v>
      </c>
      <c r="G67" s="11" t="s">
        <v>35</v>
      </c>
      <c r="H67" s="11" t="s">
        <v>141</v>
      </c>
      <c r="I67" s="11">
        <v>2</v>
      </c>
      <c r="J67" s="11" t="s">
        <v>35</v>
      </c>
      <c r="K67" s="11"/>
    </row>
    <row r="68" s="1" customFormat="1" ht="31" customHeight="1" spans="1:11">
      <c r="A68" s="1" t="s">
        <v>116</v>
      </c>
      <c r="B68" s="11"/>
      <c r="C68" s="11">
        <v>223</v>
      </c>
      <c r="D68" s="11">
        <f t="shared" si="3"/>
        <v>2</v>
      </c>
      <c r="E68" s="11" t="s">
        <v>142</v>
      </c>
      <c r="F68" s="11">
        <v>2</v>
      </c>
      <c r="G68" s="11" t="s">
        <v>121</v>
      </c>
      <c r="H68" s="11"/>
      <c r="I68" s="11"/>
      <c r="J68" s="11"/>
      <c r="K68" s="11"/>
    </row>
    <row r="69" s="1" customFormat="1" customHeight="1" spans="1:11">
      <c r="A69" s="1" t="s">
        <v>116</v>
      </c>
      <c r="B69" s="11" t="s">
        <v>143</v>
      </c>
      <c r="C69" s="11">
        <v>224</v>
      </c>
      <c r="D69" s="11">
        <f t="shared" si="3"/>
        <v>5</v>
      </c>
      <c r="E69" s="11" t="s">
        <v>84</v>
      </c>
      <c r="F69" s="11">
        <v>4</v>
      </c>
      <c r="G69" s="11" t="s">
        <v>35</v>
      </c>
      <c r="H69" s="11" t="s">
        <v>84</v>
      </c>
      <c r="I69" s="11">
        <v>1</v>
      </c>
      <c r="J69" s="11" t="s">
        <v>35</v>
      </c>
      <c r="K69" s="11"/>
    </row>
    <row r="70" s="1" customFormat="1" customHeight="1" spans="1:11">
      <c r="A70" s="1" t="s">
        <v>116</v>
      </c>
      <c r="B70" s="11"/>
      <c r="C70" s="11">
        <v>225</v>
      </c>
      <c r="D70" s="11">
        <f t="shared" si="3"/>
        <v>1</v>
      </c>
      <c r="E70" s="11" t="s">
        <v>84</v>
      </c>
      <c r="F70" s="11">
        <v>1</v>
      </c>
      <c r="G70" s="11" t="s">
        <v>35</v>
      </c>
      <c r="H70" s="11"/>
      <c r="I70" s="11"/>
      <c r="J70" s="11"/>
      <c r="K70" s="11" t="s">
        <v>144</v>
      </c>
    </row>
    <row r="71" s="1" customFormat="1" customHeight="1" spans="1:11">
      <c r="A71" s="1" t="s">
        <v>116</v>
      </c>
      <c r="B71" s="11" t="s">
        <v>145</v>
      </c>
      <c r="C71" s="11">
        <v>226</v>
      </c>
      <c r="D71" s="11">
        <f t="shared" si="3"/>
        <v>1</v>
      </c>
      <c r="E71" s="11"/>
      <c r="F71" s="11"/>
      <c r="G71" s="11"/>
      <c r="H71" s="11" t="s">
        <v>37</v>
      </c>
      <c r="I71" s="11">
        <v>1</v>
      </c>
      <c r="J71" s="11" t="s">
        <v>35</v>
      </c>
      <c r="K71" s="11"/>
    </row>
    <row r="72" s="1" customFormat="1" customHeight="1" spans="1:11">
      <c r="A72" s="1" t="s">
        <v>116</v>
      </c>
      <c r="B72" s="11"/>
      <c r="C72" s="11">
        <v>227</v>
      </c>
      <c r="D72" s="11">
        <f t="shared" si="3"/>
        <v>2</v>
      </c>
      <c r="E72" s="11"/>
      <c r="F72" s="11"/>
      <c r="G72" s="11"/>
      <c r="H72" s="11" t="s">
        <v>37</v>
      </c>
      <c r="I72" s="11">
        <v>2</v>
      </c>
      <c r="J72" s="11" t="s">
        <v>35</v>
      </c>
      <c r="K72" s="11" t="s">
        <v>146</v>
      </c>
    </row>
    <row r="73" s="1" customFormat="1" customHeight="1" spans="1:11">
      <c r="A73" s="1" t="s">
        <v>116</v>
      </c>
      <c r="B73" s="11" t="s">
        <v>85</v>
      </c>
      <c r="C73" s="11">
        <v>228</v>
      </c>
      <c r="D73" s="11">
        <f t="shared" si="3"/>
        <v>3</v>
      </c>
      <c r="E73" s="11" t="s">
        <v>86</v>
      </c>
      <c r="F73" s="11">
        <v>3</v>
      </c>
      <c r="G73" s="11" t="s">
        <v>35</v>
      </c>
      <c r="H73" s="11"/>
      <c r="I73" s="11"/>
      <c r="J73" s="11"/>
      <c r="K73" s="11"/>
    </row>
    <row r="74" s="1" customFormat="1" customHeight="1" spans="1:11">
      <c r="A74" s="1" t="s">
        <v>116</v>
      </c>
      <c r="B74" s="11"/>
      <c r="C74" s="11">
        <v>229</v>
      </c>
      <c r="D74" s="11">
        <f t="shared" si="3"/>
        <v>1</v>
      </c>
      <c r="E74" s="11" t="s">
        <v>86</v>
      </c>
      <c r="F74" s="11">
        <v>1</v>
      </c>
      <c r="G74" s="11" t="s">
        <v>35</v>
      </c>
      <c r="H74" s="11"/>
      <c r="I74" s="11"/>
      <c r="J74" s="11"/>
      <c r="K74" s="11" t="s">
        <v>147</v>
      </c>
    </row>
    <row r="75" s="1" customFormat="1" customHeight="1" spans="1:11">
      <c r="A75" s="1" t="s">
        <v>116</v>
      </c>
      <c r="B75" s="11"/>
      <c r="C75" s="11">
        <v>230</v>
      </c>
      <c r="D75" s="11">
        <f t="shared" si="3"/>
        <v>1</v>
      </c>
      <c r="E75" s="11" t="s">
        <v>86</v>
      </c>
      <c r="F75" s="11">
        <v>1</v>
      </c>
      <c r="G75" s="11" t="s">
        <v>35</v>
      </c>
      <c r="H75" s="11"/>
      <c r="I75" s="11"/>
      <c r="J75" s="11"/>
      <c r="K75" s="11" t="s">
        <v>148</v>
      </c>
    </row>
    <row r="76" s="1" customFormat="1" customHeight="1" spans="1:11">
      <c r="A76" s="1" t="s">
        <v>116</v>
      </c>
      <c r="B76" s="11"/>
      <c r="C76" s="11">
        <v>231</v>
      </c>
      <c r="D76" s="11">
        <f t="shared" si="3"/>
        <v>1</v>
      </c>
      <c r="E76" s="11" t="s">
        <v>149</v>
      </c>
      <c r="F76" s="11">
        <v>1</v>
      </c>
      <c r="G76" s="11" t="s">
        <v>121</v>
      </c>
      <c r="H76" s="11"/>
      <c r="I76" s="11"/>
      <c r="J76" s="11"/>
      <c r="K76" s="11" t="s">
        <v>150</v>
      </c>
    </row>
    <row r="77" s="1" customFormat="1" ht="29" customHeight="1" spans="1:11">
      <c r="A77" s="1" t="s">
        <v>116</v>
      </c>
      <c r="B77" s="11" t="s">
        <v>151</v>
      </c>
      <c r="C77" s="11">
        <v>232</v>
      </c>
      <c r="D77" s="11">
        <f t="shared" si="3"/>
        <v>2</v>
      </c>
      <c r="E77" s="11" t="s">
        <v>88</v>
      </c>
      <c r="F77" s="11">
        <v>2</v>
      </c>
      <c r="G77" s="11" t="s">
        <v>35</v>
      </c>
      <c r="H77" s="11"/>
      <c r="I77" s="11"/>
      <c r="J77" s="11"/>
      <c r="K77" s="11"/>
    </row>
    <row r="78" s="1" customFormat="1" customHeight="1" spans="1:11">
      <c r="A78" s="1" t="s">
        <v>116</v>
      </c>
      <c r="B78" s="11" t="s">
        <v>96</v>
      </c>
      <c r="C78" s="11">
        <v>233</v>
      </c>
      <c r="D78" s="11">
        <f t="shared" si="3"/>
        <v>1</v>
      </c>
      <c r="E78" s="11" t="s">
        <v>152</v>
      </c>
      <c r="F78" s="11">
        <v>1</v>
      </c>
      <c r="G78" s="11" t="s">
        <v>35</v>
      </c>
      <c r="H78" s="11"/>
      <c r="I78" s="11"/>
      <c r="J78" s="11"/>
      <c r="K78" s="11"/>
    </row>
    <row r="79" s="1" customFormat="1" customHeight="1" spans="1:11">
      <c r="A79" s="1" t="s">
        <v>116</v>
      </c>
      <c r="B79" s="11"/>
      <c r="C79" s="11">
        <v>234</v>
      </c>
      <c r="D79" s="11">
        <f t="shared" si="3"/>
        <v>1</v>
      </c>
      <c r="E79" s="11" t="s">
        <v>153</v>
      </c>
      <c r="F79" s="11">
        <v>1</v>
      </c>
      <c r="G79" s="11" t="s">
        <v>35</v>
      </c>
      <c r="H79" s="11"/>
      <c r="I79" s="11"/>
      <c r="J79" s="11"/>
      <c r="K79" s="11"/>
    </row>
    <row r="80" s="1" customFormat="1" customHeight="1" spans="1:11">
      <c r="A80" s="1" t="s">
        <v>116</v>
      </c>
      <c r="B80" s="11" t="s">
        <v>154</v>
      </c>
      <c r="C80" s="11">
        <v>235</v>
      </c>
      <c r="D80" s="11">
        <f t="shared" si="3"/>
        <v>1</v>
      </c>
      <c r="E80" s="11" t="s">
        <v>155</v>
      </c>
      <c r="F80" s="11">
        <v>1</v>
      </c>
      <c r="G80" s="11" t="s">
        <v>35</v>
      </c>
      <c r="H80" s="11"/>
      <c r="I80" s="11"/>
      <c r="J80" s="11"/>
      <c r="K80" s="11"/>
    </row>
    <row r="81" s="1" customFormat="1" customHeight="1" spans="1:11">
      <c r="A81" s="1" t="s">
        <v>116</v>
      </c>
      <c r="B81" s="11" t="s">
        <v>106</v>
      </c>
      <c r="C81" s="11">
        <v>236</v>
      </c>
      <c r="D81" s="11">
        <f t="shared" si="3"/>
        <v>1</v>
      </c>
      <c r="E81" s="11" t="s">
        <v>156</v>
      </c>
      <c r="F81" s="11">
        <v>1</v>
      </c>
      <c r="G81" s="11" t="s">
        <v>35</v>
      </c>
      <c r="H81" s="11"/>
      <c r="I81" s="11"/>
      <c r="J81" s="11"/>
      <c r="K81" s="11"/>
    </row>
    <row r="82" s="1" customFormat="1" customHeight="1" spans="1:11">
      <c r="A82" s="1" t="s">
        <v>116</v>
      </c>
      <c r="B82" s="11" t="s">
        <v>157</v>
      </c>
      <c r="C82" s="11">
        <v>237</v>
      </c>
      <c r="D82" s="11">
        <f t="shared" si="3"/>
        <v>1</v>
      </c>
      <c r="E82" s="11" t="s">
        <v>158</v>
      </c>
      <c r="F82" s="11">
        <v>1</v>
      </c>
      <c r="G82" s="11" t="s">
        <v>35</v>
      </c>
      <c r="H82" s="11"/>
      <c r="I82" s="11"/>
      <c r="J82" s="11"/>
      <c r="K82" s="11"/>
    </row>
    <row r="83" s="1" customFormat="1" customHeight="1" spans="1:11">
      <c r="A83" s="1" t="s">
        <v>116</v>
      </c>
      <c r="B83" s="11" t="s">
        <v>159</v>
      </c>
      <c r="C83" s="11">
        <v>238</v>
      </c>
      <c r="D83" s="11">
        <f t="shared" si="3"/>
        <v>1</v>
      </c>
      <c r="E83" s="11" t="s">
        <v>158</v>
      </c>
      <c r="F83" s="11">
        <v>1</v>
      </c>
      <c r="G83" s="11" t="s">
        <v>35</v>
      </c>
      <c r="H83" s="11"/>
      <c r="I83" s="11"/>
      <c r="J83" s="11"/>
      <c r="K83" s="11"/>
    </row>
    <row r="84" s="1" customFormat="1" customHeight="1" spans="1:11">
      <c r="A84" s="1" t="s">
        <v>116</v>
      </c>
      <c r="B84" s="11" t="s">
        <v>160</v>
      </c>
      <c r="C84" s="11">
        <v>239</v>
      </c>
      <c r="D84" s="11">
        <f t="shared" si="3"/>
        <v>1</v>
      </c>
      <c r="E84" s="11" t="s">
        <v>39</v>
      </c>
      <c r="F84" s="11">
        <v>1</v>
      </c>
      <c r="G84" s="11" t="s">
        <v>35</v>
      </c>
      <c r="H84" s="11"/>
      <c r="I84" s="11"/>
      <c r="J84" s="11"/>
      <c r="K84" s="11"/>
    </row>
    <row r="85" s="1" customFormat="1" customHeight="1" spans="1:11">
      <c r="A85" s="1" t="s">
        <v>116</v>
      </c>
      <c r="B85" s="11" t="s">
        <v>58</v>
      </c>
      <c r="C85" s="11">
        <v>240</v>
      </c>
      <c r="D85" s="11">
        <f t="shared" si="3"/>
        <v>2</v>
      </c>
      <c r="E85" s="11" t="s">
        <v>59</v>
      </c>
      <c r="F85" s="11">
        <v>2</v>
      </c>
      <c r="G85" s="11" t="s">
        <v>35</v>
      </c>
      <c r="H85" s="11"/>
      <c r="I85" s="11"/>
      <c r="J85" s="11"/>
      <c r="K85" s="11"/>
    </row>
    <row r="86" s="1" customFormat="1" ht="32" customHeight="1" spans="1:11">
      <c r="A86" s="1" t="s">
        <v>116</v>
      </c>
      <c r="B86" s="11" t="s">
        <v>54</v>
      </c>
      <c r="C86" s="11">
        <v>241</v>
      </c>
      <c r="D86" s="11">
        <f t="shared" si="3"/>
        <v>1</v>
      </c>
      <c r="E86" s="11" t="s">
        <v>55</v>
      </c>
      <c r="F86" s="11">
        <v>1</v>
      </c>
      <c r="G86" s="11" t="s">
        <v>35</v>
      </c>
      <c r="H86" s="11"/>
      <c r="I86" s="11"/>
      <c r="J86" s="11"/>
      <c r="K86" s="11" t="s">
        <v>161</v>
      </c>
    </row>
    <row r="87" s="1" customFormat="1" customHeight="1" spans="1:11">
      <c r="A87" s="1" t="s">
        <v>116</v>
      </c>
      <c r="B87" s="11"/>
      <c r="C87" s="11">
        <v>242</v>
      </c>
      <c r="D87" s="11">
        <f t="shared" si="3"/>
        <v>1</v>
      </c>
      <c r="E87" s="11" t="s">
        <v>55</v>
      </c>
      <c r="F87" s="11">
        <v>1</v>
      </c>
      <c r="G87" s="11" t="s">
        <v>35</v>
      </c>
      <c r="H87" s="11"/>
      <c r="I87" s="11"/>
      <c r="J87" s="11"/>
      <c r="K87" s="11" t="s">
        <v>162</v>
      </c>
    </row>
    <row r="88" s="1" customFormat="1" customHeight="1" spans="1:11">
      <c r="A88" s="1" t="s">
        <v>116</v>
      </c>
      <c r="B88" s="11" t="s">
        <v>51</v>
      </c>
      <c r="C88" s="11">
        <v>243</v>
      </c>
      <c r="D88" s="11">
        <f t="shared" si="3"/>
        <v>1</v>
      </c>
      <c r="E88" s="11" t="s">
        <v>55</v>
      </c>
      <c r="F88" s="11">
        <v>1</v>
      </c>
      <c r="G88" s="11" t="s">
        <v>35</v>
      </c>
      <c r="H88" s="11"/>
      <c r="I88" s="11"/>
      <c r="J88" s="11"/>
      <c r="K88" s="11"/>
    </row>
    <row r="89" s="1" customFormat="1" customHeight="1" spans="1:11">
      <c r="A89" s="1" t="s">
        <v>116</v>
      </c>
      <c r="B89" s="11" t="s">
        <v>163</v>
      </c>
      <c r="C89" s="11">
        <v>244</v>
      </c>
      <c r="D89" s="11">
        <f t="shared" si="3"/>
        <v>1</v>
      </c>
      <c r="E89" s="11" t="s">
        <v>164</v>
      </c>
      <c r="F89" s="11">
        <v>1</v>
      </c>
      <c r="G89" s="11" t="s">
        <v>35</v>
      </c>
      <c r="H89" s="11"/>
      <c r="I89" s="11"/>
      <c r="J89" s="11"/>
      <c r="K89" s="11"/>
    </row>
    <row r="90" s="1" customFormat="1" customHeight="1" spans="1:11">
      <c r="A90" s="1" t="s">
        <v>116</v>
      </c>
      <c r="B90" s="11" t="s">
        <v>56</v>
      </c>
      <c r="C90" s="11">
        <v>245</v>
      </c>
      <c r="D90" s="11">
        <f t="shared" si="3"/>
        <v>1</v>
      </c>
      <c r="E90" s="11" t="s">
        <v>57</v>
      </c>
      <c r="F90" s="11">
        <v>1</v>
      </c>
      <c r="G90" s="11" t="s">
        <v>35</v>
      </c>
      <c r="H90" s="11"/>
      <c r="I90" s="11"/>
      <c r="J90" s="11"/>
      <c r="K90" s="11"/>
    </row>
    <row r="91" s="1" customFormat="1" customHeight="1" spans="1:11">
      <c r="A91" s="1" t="s">
        <v>116</v>
      </c>
      <c r="B91" s="11"/>
      <c r="C91" s="11">
        <v>246</v>
      </c>
      <c r="D91" s="11">
        <f t="shared" si="3"/>
        <v>1</v>
      </c>
      <c r="E91" s="11" t="s">
        <v>165</v>
      </c>
      <c r="F91" s="11">
        <v>1</v>
      </c>
      <c r="G91" s="11" t="s">
        <v>35</v>
      </c>
      <c r="H91" s="11"/>
      <c r="I91" s="11"/>
      <c r="J91" s="11"/>
      <c r="K91" s="11"/>
    </row>
    <row r="92" s="1" customFormat="1" customHeight="1" spans="1:11">
      <c r="A92" s="1" t="s">
        <v>116</v>
      </c>
      <c r="B92" s="11" t="s">
        <v>166</v>
      </c>
      <c r="C92" s="11">
        <v>247</v>
      </c>
      <c r="D92" s="11">
        <f t="shared" si="3"/>
        <v>2</v>
      </c>
      <c r="E92" s="11" t="s">
        <v>167</v>
      </c>
      <c r="F92" s="11">
        <v>1</v>
      </c>
      <c r="G92" s="11" t="s">
        <v>35</v>
      </c>
      <c r="H92" s="11" t="s">
        <v>42</v>
      </c>
      <c r="I92" s="11">
        <v>1</v>
      </c>
      <c r="J92" s="11" t="s">
        <v>35</v>
      </c>
      <c r="K92" s="11" t="s">
        <v>69</v>
      </c>
    </row>
    <row r="93" s="1" customFormat="1" customHeight="1" spans="1:11">
      <c r="A93" s="1" t="s">
        <v>116</v>
      </c>
      <c r="B93" s="11" t="s">
        <v>168</v>
      </c>
      <c r="C93" s="11">
        <v>248</v>
      </c>
      <c r="D93" s="11">
        <f t="shared" si="3"/>
        <v>1</v>
      </c>
      <c r="E93" s="11" t="s">
        <v>65</v>
      </c>
      <c r="F93" s="11">
        <v>1</v>
      </c>
      <c r="G93" s="11" t="s">
        <v>35</v>
      </c>
      <c r="H93" s="11"/>
      <c r="I93" s="11"/>
      <c r="J93" s="11"/>
      <c r="K93" s="11" t="s">
        <v>169</v>
      </c>
    </row>
    <row r="94" s="1" customFormat="1" customHeight="1" spans="1:11">
      <c r="A94" s="1" t="s">
        <v>116</v>
      </c>
      <c r="B94" s="11" t="s">
        <v>113</v>
      </c>
      <c r="C94" s="11">
        <v>249</v>
      </c>
      <c r="D94" s="11">
        <f t="shared" si="3"/>
        <v>4</v>
      </c>
      <c r="E94" s="11" t="s">
        <v>170</v>
      </c>
      <c r="F94" s="11">
        <v>4</v>
      </c>
      <c r="G94" s="11" t="s">
        <v>115</v>
      </c>
      <c r="H94" s="11"/>
      <c r="I94" s="11"/>
      <c r="J94" s="11"/>
      <c r="K94" s="11"/>
    </row>
    <row r="95" s="1" customFormat="1" customHeight="1" spans="1:11">
      <c r="A95" s="1" t="s">
        <v>116</v>
      </c>
      <c r="B95" s="11" t="s">
        <v>68</v>
      </c>
      <c r="C95" s="11">
        <v>250</v>
      </c>
      <c r="D95" s="11">
        <f t="shared" si="3"/>
        <v>2</v>
      </c>
      <c r="E95" s="11" t="s">
        <v>171</v>
      </c>
      <c r="F95" s="11">
        <v>1</v>
      </c>
      <c r="G95" s="11" t="s">
        <v>35</v>
      </c>
      <c r="H95" s="11" t="s">
        <v>66</v>
      </c>
      <c r="I95" s="11">
        <v>1</v>
      </c>
      <c r="J95" s="11" t="s">
        <v>35</v>
      </c>
      <c r="K95" s="11" t="s">
        <v>172</v>
      </c>
    </row>
    <row r="96" s="1" customFormat="1" customHeight="1" spans="1:11">
      <c r="A96" s="1" t="s">
        <v>116</v>
      </c>
      <c r="B96" s="11" t="s">
        <v>173</v>
      </c>
      <c r="C96" s="11">
        <v>251</v>
      </c>
      <c r="D96" s="11">
        <f t="shared" si="3"/>
        <v>2</v>
      </c>
      <c r="E96" s="11" t="s">
        <v>174</v>
      </c>
      <c r="F96" s="11">
        <v>2</v>
      </c>
      <c r="G96" s="11" t="s">
        <v>35</v>
      </c>
      <c r="H96" s="11"/>
      <c r="I96" s="11"/>
      <c r="J96" s="11"/>
      <c r="K96" s="11"/>
    </row>
    <row r="97" s="1" customFormat="1" customHeight="1" spans="1:11">
      <c r="A97" s="1" t="s">
        <v>116</v>
      </c>
      <c r="B97" s="11" t="s">
        <v>60</v>
      </c>
      <c r="C97" s="11">
        <v>252</v>
      </c>
      <c r="D97" s="11">
        <f t="shared" si="3"/>
        <v>1</v>
      </c>
      <c r="E97" s="11" t="s">
        <v>174</v>
      </c>
      <c r="F97" s="11">
        <v>1</v>
      </c>
      <c r="G97" s="11" t="s">
        <v>35</v>
      </c>
      <c r="H97" s="11"/>
      <c r="I97" s="11"/>
      <c r="J97" s="11"/>
      <c r="K97" s="11"/>
    </row>
    <row r="98" s="1" customFormat="1" customHeight="1" spans="1:11">
      <c r="A98" s="1" t="s">
        <v>116</v>
      </c>
      <c r="B98" s="11" t="s">
        <v>64</v>
      </c>
      <c r="C98" s="11">
        <v>253</v>
      </c>
      <c r="D98" s="11">
        <f t="shared" si="3"/>
        <v>1</v>
      </c>
      <c r="E98" s="11" t="s">
        <v>175</v>
      </c>
      <c r="F98" s="11">
        <v>1</v>
      </c>
      <c r="G98" s="11" t="s">
        <v>35</v>
      </c>
      <c r="H98" s="11"/>
      <c r="I98" s="11"/>
      <c r="J98" s="11"/>
      <c r="K98" s="11"/>
    </row>
    <row r="99" s="1" customFormat="1" customHeight="1" spans="1:11">
      <c r="A99" s="1" t="s">
        <v>116</v>
      </c>
      <c r="B99" s="11" t="s">
        <v>176</v>
      </c>
      <c r="C99" s="11">
        <v>254</v>
      </c>
      <c r="D99" s="11">
        <f t="shared" si="3"/>
        <v>2</v>
      </c>
      <c r="E99" s="11"/>
      <c r="F99" s="11"/>
      <c r="G99" s="11"/>
      <c r="H99" s="11" t="s">
        <v>66</v>
      </c>
      <c r="I99" s="11">
        <v>2</v>
      </c>
      <c r="J99" s="11" t="s">
        <v>35</v>
      </c>
      <c r="K99" s="11"/>
    </row>
    <row r="100" s="4" customFormat="1" customHeight="1" spans="1:11">
      <c r="A100" s="1" t="s">
        <v>116</v>
      </c>
      <c r="B100" s="11" t="s">
        <v>177</v>
      </c>
      <c r="C100" s="11">
        <v>255</v>
      </c>
      <c r="D100" s="11">
        <f t="shared" si="3"/>
        <v>1</v>
      </c>
      <c r="E100" s="11" t="s">
        <v>178</v>
      </c>
      <c r="F100" s="11">
        <v>1</v>
      </c>
      <c r="G100" s="11" t="s">
        <v>35</v>
      </c>
      <c r="H100" s="11"/>
      <c r="I100" s="11"/>
      <c r="J100" s="11"/>
      <c r="K100" s="11" t="s">
        <v>179</v>
      </c>
    </row>
    <row r="101" s="1" customFormat="1" customHeight="1" spans="1:11">
      <c r="A101" s="1" t="s">
        <v>116</v>
      </c>
      <c r="B101" s="11" t="s">
        <v>92</v>
      </c>
      <c r="C101" s="11">
        <v>256</v>
      </c>
      <c r="D101" s="11">
        <f t="shared" si="3"/>
        <v>1</v>
      </c>
      <c r="E101" s="11"/>
      <c r="F101" s="11"/>
      <c r="G101" s="11"/>
      <c r="H101" s="11" t="s">
        <v>93</v>
      </c>
      <c r="I101" s="11">
        <v>1</v>
      </c>
      <c r="J101" s="11" t="s">
        <v>35</v>
      </c>
      <c r="K101" s="11"/>
    </row>
    <row r="102" s="1" customFormat="1" ht="44" customHeight="1" spans="1:11">
      <c r="A102" s="1" t="s">
        <v>116</v>
      </c>
      <c r="B102" s="11"/>
      <c r="C102" s="11">
        <v>257</v>
      </c>
      <c r="D102" s="11">
        <f t="shared" si="3"/>
        <v>2</v>
      </c>
      <c r="E102" s="14" t="s">
        <v>180</v>
      </c>
      <c r="F102" s="11">
        <v>2</v>
      </c>
      <c r="G102" s="11" t="s">
        <v>121</v>
      </c>
      <c r="H102" s="11"/>
      <c r="I102" s="11"/>
      <c r="J102" s="11"/>
      <c r="K102" s="11" t="s">
        <v>181</v>
      </c>
    </row>
    <row r="103" s="1" customFormat="1" customHeight="1" spans="1:11">
      <c r="A103" s="1" t="s">
        <v>116</v>
      </c>
      <c r="B103" s="11" t="s">
        <v>182</v>
      </c>
      <c r="C103" s="11">
        <v>258</v>
      </c>
      <c r="D103" s="11">
        <f t="shared" si="3"/>
        <v>1</v>
      </c>
      <c r="E103" s="11"/>
      <c r="F103" s="11"/>
      <c r="G103" s="11"/>
      <c r="H103" s="11" t="s">
        <v>66</v>
      </c>
      <c r="I103" s="11">
        <v>1</v>
      </c>
      <c r="J103" s="11" t="s">
        <v>35</v>
      </c>
      <c r="K103" s="11"/>
    </row>
    <row r="104" s="1" customFormat="1" customHeight="1" spans="1:11">
      <c r="A104" s="1" t="s">
        <v>116</v>
      </c>
      <c r="B104" s="11" t="s">
        <v>183</v>
      </c>
      <c r="C104" s="11">
        <v>259</v>
      </c>
      <c r="D104" s="11">
        <f t="shared" si="3"/>
        <v>1</v>
      </c>
      <c r="E104" s="11" t="s">
        <v>184</v>
      </c>
      <c r="F104" s="11">
        <v>1</v>
      </c>
      <c r="G104" s="11" t="s">
        <v>121</v>
      </c>
      <c r="H104" s="11"/>
      <c r="I104" s="11"/>
      <c r="J104" s="11"/>
      <c r="K104" s="11"/>
    </row>
    <row r="105" s="1" customFormat="1" customHeight="1" spans="1:11">
      <c r="A105" s="1" t="s">
        <v>116</v>
      </c>
      <c r="B105" s="11"/>
      <c r="C105" s="11">
        <v>260</v>
      </c>
      <c r="D105" s="11">
        <f t="shared" si="3"/>
        <v>1</v>
      </c>
      <c r="E105" s="11" t="s">
        <v>185</v>
      </c>
      <c r="F105" s="11">
        <v>1</v>
      </c>
      <c r="G105" s="11" t="s">
        <v>121</v>
      </c>
      <c r="H105" s="11"/>
      <c r="I105" s="11"/>
      <c r="J105" s="11"/>
      <c r="K105" s="11"/>
    </row>
    <row r="106" s="1" customFormat="1" customHeight="1" spans="1:11">
      <c r="A106" s="1" t="s">
        <v>116</v>
      </c>
      <c r="B106" s="11" t="s">
        <v>186</v>
      </c>
      <c r="C106" s="11">
        <v>261</v>
      </c>
      <c r="D106" s="11">
        <f t="shared" si="3"/>
        <v>1</v>
      </c>
      <c r="E106" s="1" t="s">
        <v>187</v>
      </c>
      <c r="F106" s="11">
        <v>1</v>
      </c>
      <c r="G106" s="11" t="s">
        <v>121</v>
      </c>
      <c r="H106" s="11"/>
      <c r="I106" s="11"/>
      <c r="J106" s="11"/>
      <c r="K106" s="11"/>
    </row>
    <row r="107" s="1" customFormat="1" ht="31" customHeight="1" spans="1:11">
      <c r="A107" s="1" t="s">
        <v>116</v>
      </c>
      <c r="B107" s="11" t="s">
        <v>188</v>
      </c>
      <c r="C107" s="11">
        <v>262</v>
      </c>
      <c r="D107" s="11">
        <f t="shared" si="3"/>
        <v>1</v>
      </c>
      <c r="E107" s="1" t="s">
        <v>189</v>
      </c>
      <c r="F107" s="1">
        <v>1</v>
      </c>
      <c r="G107" s="1" t="s">
        <v>190</v>
      </c>
      <c r="K107" s="11"/>
    </row>
    <row r="108" s="2" customFormat="1" customHeight="1" spans="1:9">
      <c r="A108" s="10" t="s">
        <v>191</v>
      </c>
      <c r="B108" s="2" t="s">
        <v>3</v>
      </c>
      <c r="C108" s="2"/>
      <c r="D108" s="2">
        <f>SUM(D109:D132)</f>
        <v>39</v>
      </c>
      <c r="F108" s="2">
        <f>SUM(F109:F132)</f>
        <v>29</v>
      </c>
      <c r="I108" s="2">
        <f>SUM(I109:I132)</f>
        <v>10</v>
      </c>
    </row>
    <row r="109" s="1" customFormat="1" customHeight="1" spans="1:10">
      <c r="A109" s="11" t="s">
        <v>191</v>
      </c>
      <c r="B109" s="1" t="s">
        <v>192</v>
      </c>
      <c r="C109" s="1">
        <v>301</v>
      </c>
      <c r="D109" s="1">
        <f t="shared" ref="D109:D132" si="4">F109+I109</f>
        <v>2</v>
      </c>
      <c r="E109" s="1" t="s">
        <v>193</v>
      </c>
      <c r="F109" s="1">
        <v>1</v>
      </c>
      <c r="G109" s="1" t="s">
        <v>35</v>
      </c>
      <c r="H109" s="1" t="s">
        <v>71</v>
      </c>
      <c r="I109" s="1">
        <v>1</v>
      </c>
      <c r="J109" s="1" t="s">
        <v>35</v>
      </c>
    </row>
    <row r="110" s="1" customFormat="1" customHeight="1" spans="1:7">
      <c r="A110" s="11"/>
      <c r="B110" s="1"/>
      <c r="C110" s="1">
        <v>302</v>
      </c>
      <c r="D110" s="1">
        <f t="shared" si="4"/>
        <v>1</v>
      </c>
      <c r="E110" s="1" t="s">
        <v>71</v>
      </c>
      <c r="F110" s="1">
        <v>1</v>
      </c>
      <c r="G110" s="1" t="s">
        <v>35</v>
      </c>
    </row>
    <row r="111" s="1" customFormat="1" customHeight="1" spans="1:7">
      <c r="A111" s="11" t="s">
        <v>191</v>
      </c>
      <c r="B111" s="1" t="s">
        <v>83</v>
      </c>
      <c r="C111" s="1">
        <v>303</v>
      </c>
      <c r="D111" s="1">
        <f t="shared" si="4"/>
        <v>5</v>
      </c>
      <c r="E111" s="1" t="s">
        <v>194</v>
      </c>
      <c r="F111" s="1">
        <v>5</v>
      </c>
      <c r="G111" s="1" t="s">
        <v>35</v>
      </c>
    </row>
    <row r="112" s="1" customFormat="1" customHeight="1" spans="1:10">
      <c r="A112" s="11" t="s">
        <v>191</v>
      </c>
      <c r="B112" s="1" t="s">
        <v>195</v>
      </c>
      <c r="C112" s="1">
        <v>304</v>
      </c>
      <c r="D112" s="1">
        <f t="shared" si="4"/>
        <v>1</v>
      </c>
      <c r="H112" s="1" t="s">
        <v>196</v>
      </c>
      <c r="I112" s="1">
        <v>1</v>
      </c>
      <c r="J112" s="1" t="s">
        <v>35</v>
      </c>
    </row>
    <row r="113" s="1" customFormat="1" customHeight="1" spans="1:11">
      <c r="A113" s="11" t="s">
        <v>191</v>
      </c>
      <c r="B113" s="1" t="s">
        <v>75</v>
      </c>
      <c r="C113" s="1">
        <v>305</v>
      </c>
      <c r="D113" s="1">
        <f t="shared" si="4"/>
        <v>3</v>
      </c>
      <c r="E113" s="1" t="s">
        <v>197</v>
      </c>
      <c r="F113" s="1">
        <v>2</v>
      </c>
      <c r="G113" s="1" t="s">
        <v>35</v>
      </c>
      <c r="H113" s="1" t="s">
        <v>178</v>
      </c>
      <c r="I113" s="1">
        <v>1</v>
      </c>
      <c r="J113" s="1" t="s">
        <v>35</v>
      </c>
      <c r="K113" s="9"/>
    </row>
    <row r="114" s="1" customFormat="1" customHeight="1" spans="1:10">
      <c r="A114" s="11" t="s">
        <v>191</v>
      </c>
      <c r="B114" s="1" t="s">
        <v>198</v>
      </c>
      <c r="C114" s="1">
        <v>306</v>
      </c>
      <c r="D114" s="1">
        <f t="shared" si="4"/>
        <v>2</v>
      </c>
      <c r="E114" s="1" t="s">
        <v>199</v>
      </c>
      <c r="F114" s="1">
        <v>1</v>
      </c>
      <c r="G114" s="1" t="s">
        <v>35</v>
      </c>
      <c r="H114" s="1" t="s">
        <v>71</v>
      </c>
      <c r="I114" s="1">
        <v>1</v>
      </c>
      <c r="J114" s="1" t="s">
        <v>35</v>
      </c>
    </row>
    <row r="115" s="1" customFormat="1" ht="29" customHeight="1" spans="1:10">
      <c r="A115" s="11"/>
      <c r="B115" s="1"/>
      <c r="C115" s="1">
        <v>307</v>
      </c>
      <c r="D115" s="1">
        <f t="shared" si="4"/>
        <v>1</v>
      </c>
      <c r="E115" s="9"/>
      <c r="F115" s="1"/>
      <c r="G115" s="1"/>
      <c r="H115" s="1" t="s">
        <v>200</v>
      </c>
      <c r="I115" s="1">
        <v>1</v>
      </c>
      <c r="J115" s="1" t="s">
        <v>35</v>
      </c>
    </row>
    <row r="116" s="5" customFormat="1" customHeight="1" spans="1:10">
      <c r="A116" s="11" t="s">
        <v>191</v>
      </c>
      <c r="B116" s="1" t="s">
        <v>201</v>
      </c>
      <c r="C116" s="1">
        <v>308</v>
      </c>
      <c r="D116" s="1">
        <f t="shared" si="4"/>
        <v>4</v>
      </c>
      <c r="E116" s="1" t="s">
        <v>71</v>
      </c>
      <c r="F116" s="1">
        <v>3</v>
      </c>
      <c r="G116" s="1" t="s">
        <v>35</v>
      </c>
      <c r="H116" s="1" t="s">
        <v>71</v>
      </c>
      <c r="I116" s="1">
        <v>1</v>
      </c>
      <c r="J116" s="1" t="s">
        <v>35</v>
      </c>
    </row>
    <row r="117" s="5" customFormat="1" customHeight="1" spans="1:10">
      <c r="A117" s="11"/>
      <c r="B117" s="1"/>
      <c r="C117" s="1">
        <v>309</v>
      </c>
      <c r="D117" s="1">
        <f t="shared" si="4"/>
        <v>1</v>
      </c>
      <c r="E117" s="1" t="s">
        <v>202</v>
      </c>
      <c r="F117" s="1">
        <v>1</v>
      </c>
      <c r="G117" s="1" t="s">
        <v>35</v>
      </c>
      <c r="H117" s="1"/>
      <c r="I117" s="1"/>
      <c r="J117" s="1"/>
    </row>
    <row r="118" s="1" customFormat="1" customHeight="1" spans="1:7">
      <c r="A118" s="11" t="s">
        <v>191</v>
      </c>
      <c r="B118" s="1" t="s">
        <v>72</v>
      </c>
      <c r="C118" s="1">
        <v>310</v>
      </c>
      <c r="D118" s="1">
        <f t="shared" si="4"/>
        <v>1</v>
      </c>
      <c r="E118" s="1" t="s">
        <v>178</v>
      </c>
      <c r="F118" s="1">
        <v>1</v>
      </c>
      <c r="G118" s="1" t="s">
        <v>35</v>
      </c>
    </row>
    <row r="119" s="1" customFormat="1" ht="31" customHeight="1" spans="1:11">
      <c r="A119" s="11" t="s">
        <v>191</v>
      </c>
      <c r="B119" s="1" t="s">
        <v>38</v>
      </c>
      <c r="C119" s="1">
        <v>311</v>
      </c>
      <c r="D119" s="1">
        <f t="shared" si="4"/>
        <v>1</v>
      </c>
      <c r="E119" s="1" t="s">
        <v>203</v>
      </c>
      <c r="F119" s="1">
        <v>1</v>
      </c>
      <c r="G119" s="1" t="s">
        <v>35</v>
      </c>
      <c r="H119" s="1"/>
      <c r="I119" s="1"/>
      <c r="J119" s="1"/>
      <c r="K119" s="1" t="s">
        <v>204</v>
      </c>
    </row>
    <row r="120" s="1" customFormat="1" customHeight="1" spans="1:11">
      <c r="A120" s="11" t="s">
        <v>191</v>
      </c>
      <c r="B120" s="1" t="s">
        <v>205</v>
      </c>
      <c r="C120" s="1">
        <v>312</v>
      </c>
      <c r="D120" s="1">
        <f t="shared" si="4"/>
        <v>1</v>
      </c>
      <c r="E120" s="1" t="s">
        <v>194</v>
      </c>
      <c r="F120" s="1">
        <v>1</v>
      </c>
      <c r="G120" s="1" t="s">
        <v>35</v>
      </c>
      <c r="H120" s="1"/>
      <c r="I120" s="1"/>
      <c r="J120" s="1"/>
      <c r="K120" s="1" t="s">
        <v>206</v>
      </c>
    </row>
    <row r="121" s="1" customFormat="1" customHeight="1" spans="1:11">
      <c r="A121" s="11"/>
      <c r="B121" s="1"/>
      <c r="C121" s="1">
        <v>313</v>
      </c>
      <c r="D121" s="1">
        <f t="shared" si="4"/>
        <v>1</v>
      </c>
      <c r="E121" s="1" t="s">
        <v>158</v>
      </c>
      <c r="F121" s="1">
        <v>1</v>
      </c>
      <c r="G121" s="1" t="s">
        <v>35</v>
      </c>
      <c r="H121" s="1"/>
      <c r="I121" s="1"/>
      <c r="J121" s="1"/>
      <c r="K121" s="1" t="s">
        <v>207</v>
      </c>
    </row>
    <row r="122" s="1" customFormat="1" customHeight="1" spans="1:11">
      <c r="A122" s="11"/>
      <c r="B122" s="1"/>
      <c r="C122" s="1">
        <v>314</v>
      </c>
      <c r="D122" s="1">
        <f t="shared" si="4"/>
        <v>1</v>
      </c>
      <c r="H122" s="1" t="s">
        <v>90</v>
      </c>
      <c r="I122" s="1">
        <v>1</v>
      </c>
      <c r="J122" s="1" t="s">
        <v>35</v>
      </c>
      <c r="K122" s="1" t="s">
        <v>208</v>
      </c>
    </row>
    <row r="123" s="5" customFormat="1" customHeight="1" spans="1:10">
      <c r="A123" s="11" t="s">
        <v>191</v>
      </c>
      <c r="B123" s="1" t="s">
        <v>92</v>
      </c>
      <c r="C123" s="1">
        <v>315</v>
      </c>
      <c r="D123" s="1">
        <f t="shared" si="4"/>
        <v>2</v>
      </c>
      <c r="E123" s="1" t="s">
        <v>93</v>
      </c>
      <c r="F123" s="1">
        <v>2</v>
      </c>
      <c r="G123" s="1" t="s">
        <v>35</v>
      </c>
      <c r="H123" s="1"/>
      <c r="I123" s="1"/>
      <c r="J123" s="1"/>
    </row>
    <row r="124" s="1" customFormat="1" customHeight="1" spans="1:10">
      <c r="A124" s="11" t="s">
        <v>191</v>
      </c>
      <c r="B124" s="1" t="s">
        <v>209</v>
      </c>
      <c r="C124" s="1">
        <v>316</v>
      </c>
      <c r="D124" s="1">
        <f t="shared" si="4"/>
        <v>2</v>
      </c>
      <c r="E124" s="1" t="s">
        <v>210</v>
      </c>
      <c r="F124" s="1">
        <v>1</v>
      </c>
      <c r="G124" s="1" t="s">
        <v>35</v>
      </c>
      <c r="H124" s="1" t="s">
        <v>66</v>
      </c>
      <c r="I124" s="1">
        <v>1</v>
      </c>
      <c r="J124" s="1" t="s">
        <v>35</v>
      </c>
    </row>
    <row r="125" s="5" customFormat="1" ht="30" customHeight="1" spans="1:11">
      <c r="A125" s="11" t="s">
        <v>191</v>
      </c>
      <c r="B125" s="1" t="s">
        <v>64</v>
      </c>
      <c r="C125" s="1">
        <v>317</v>
      </c>
      <c r="D125" s="1">
        <f t="shared" si="4"/>
        <v>2</v>
      </c>
      <c r="E125" s="1" t="s">
        <v>211</v>
      </c>
      <c r="F125" s="1">
        <v>1</v>
      </c>
      <c r="G125" s="1" t="s">
        <v>35</v>
      </c>
      <c r="H125" s="1" t="s">
        <v>65</v>
      </c>
      <c r="I125" s="1">
        <v>1</v>
      </c>
      <c r="J125" s="1" t="s">
        <v>35</v>
      </c>
      <c r="K125" s="1"/>
    </row>
    <row r="126" s="5" customFormat="1" customHeight="1" spans="1:11">
      <c r="A126" s="11" t="s">
        <v>191</v>
      </c>
      <c r="B126" s="1" t="s">
        <v>212</v>
      </c>
      <c r="C126" s="1">
        <v>318</v>
      </c>
      <c r="D126" s="1">
        <f t="shared" si="4"/>
        <v>1</v>
      </c>
      <c r="E126" s="1" t="s">
        <v>210</v>
      </c>
      <c r="F126" s="1">
        <v>1</v>
      </c>
      <c r="G126" s="1" t="s">
        <v>35</v>
      </c>
      <c r="H126" s="1"/>
      <c r="I126" s="1"/>
      <c r="J126" s="1"/>
      <c r="K126" s="1"/>
    </row>
    <row r="127" s="1" customFormat="1" customHeight="1" spans="1:10">
      <c r="A127" s="11" t="s">
        <v>191</v>
      </c>
      <c r="B127" s="1" t="s">
        <v>182</v>
      </c>
      <c r="C127" s="1">
        <v>319</v>
      </c>
      <c r="D127" s="1">
        <f t="shared" si="4"/>
        <v>1</v>
      </c>
      <c r="H127" s="1" t="s">
        <v>66</v>
      </c>
      <c r="I127" s="1">
        <v>1</v>
      </c>
      <c r="J127" s="1" t="s">
        <v>35</v>
      </c>
    </row>
    <row r="128" s="1" customFormat="1" customHeight="1" spans="1:7">
      <c r="A128" s="11" t="s">
        <v>191</v>
      </c>
      <c r="B128" s="1" t="s">
        <v>68</v>
      </c>
      <c r="C128" s="1">
        <v>320</v>
      </c>
      <c r="D128" s="1">
        <f t="shared" si="4"/>
        <v>1</v>
      </c>
      <c r="E128" s="1" t="s">
        <v>184</v>
      </c>
      <c r="F128" s="1">
        <v>1</v>
      </c>
      <c r="G128" s="1" t="s">
        <v>35</v>
      </c>
    </row>
    <row r="129" s="1" customFormat="1" ht="43" customHeight="1" spans="1:11">
      <c r="A129" s="11" t="s">
        <v>191</v>
      </c>
      <c r="B129" s="1" t="s">
        <v>213</v>
      </c>
      <c r="C129" s="1">
        <v>321</v>
      </c>
      <c r="D129" s="1">
        <f t="shared" si="4"/>
        <v>2</v>
      </c>
      <c r="E129" s="1" t="s">
        <v>214</v>
      </c>
      <c r="F129" s="1">
        <v>2</v>
      </c>
      <c r="G129" s="1" t="s">
        <v>117</v>
      </c>
      <c r="H129" s="1"/>
      <c r="I129" s="1"/>
      <c r="J129" s="1"/>
      <c r="K129" s="1" t="s">
        <v>215</v>
      </c>
    </row>
    <row r="130" s="5" customFormat="1" customHeight="1" spans="1:10">
      <c r="A130" s="11" t="s">
        <v>191</v>
      </c>
      <c r="B130" s="1" t="s">
        <v>113</v>
      </c>
      <c r="C130" s="1">
        <v>322</v>
      </c>
      <c r="D130" s="1">
        <f t="shared" si="4"/>
        <v>1</v>
      </c>
      <c r="E130" s="1" t="s">
        <v>216</v>
      </c>
      <c r="F130" s="1">
        <v>1</v>
      </c>
      <c r="G130" s="1" t="s">
        <v>115</v>
      </c>
      <c r="H130" s="1"/>
      <c r="I130" s="1"/>
      <c r="J130" s="1"/>
    </row>
    <row r="131" s="5" customFormat="1" customHeight="1" spans="1:10">
      <c r="A131" s="11"/>
      <c r="B131" s="1"/>
      <c r="C131" s="1">
        <v>323</v>
      </c>
      <c r="D131" s="1">
        <f t="shared" si="4"/>
        <v>1</v>
      </c>
      <c r="E131" s="1" t="s">
        <v>217</v>
      </c>
      <c r="F131" s="1">
        <v>1</v>
      </c>
      <c r="G131" s="1" t="s">
        <v>115</v>
      </c>
      <c r="H131" s="1"/>
      <c r="I131" s="1"/>
      <c r="J131" s="1"/>
    </row>
    <row r="132" s="5" customFormat="1" customHeight="1" spans="1:10">
      <c r="A132" s="11" t="s">
        <v>191</v>
      </c>
      <c r="B132" s="1" t="s">
        <v>218</v>
      </c>
      <c r="C132" s="1">
        <v>324</v>
      </c>
      <c r="D132" s="1">
        <f t="shared" si="4"/>
        <v>1</v>
      </c>
      <c r="E132" s="1" t="s">
        <v>219</v>
      </c>
      <c r="F132" s="1">
        <v>1</v>
      </c>
      <c r="G132" s="1" t="s">
        <v>35</v>
      </c>
      <c r="H132" s="1"/>
      <c r="I132" s="1"/>
      <c r="J132" s="1"/>
    </row>
    <row r="133" s="1" customFormat="1" customHeight="1" spans="1:11">
      <c r="A133" s="9" t="s">
        <v>220</v>
      </c>
      <c r="B133" s="2" t="s">
        <v>3</v>
      </c>
      <c r="C133" s="2"/>
      <c r="D133" s="2">
        <f>SUM(D134:D158)</f>
        <v>51</v>
      </c>
      <c r="E133" s="2"/>
      <c r="F133" s="2">
        <f>SUM(F134:F158)</f>
        <v>36</v>
      </c>
      <c r="G133" s="2"/>
      <c r="H133" s="2"/>
      <c r="I133" s="2">
        <f>SUM(I134:I158)</f>
        <v>15</v>
      </c>
      <c r="J133" s="2"/>
      <c r="K133" s="2"/>
    </row>
    <row r="134" s="1" customFormat="1" customHeight="1" spans="1:7">
      <c r="A134" s="11" t="s">
        <v>220</v>
      </c>
      <c r="B134" s="1" t="s">
        <v>38</v>
      </c>
      <c r="C134" s="1">
        <v>401</v>
      </c>
      <c r="D134" s="1">
        <f t="shared" ref="D134:D158" si="5">F134+I134</f>
        <v>1</v>
      </c>
      <c r="E134" s="1" t="s">
        <v>39</v>
      </c>
      <c r="F134" s="1">
        <v>1</v>
      </c>
      <c r="G134" s="1" t="s">
        <v>35</v>
      </c>
    </row>
    <row r="135" s="1" customFormat="1" customHeight="1" spans="1:10">
      <c r="A135" s="11" t="s">
        <v>220</v>
      </c>
      <c r="B135" s="1" t="s">
        <v>54</v>
      </c>
      <c r="C135" s="1">
        <v>402</v>
      </c>
      <c r="D135" s="1">
        <f t="shared" si="5"/>
        <v>2</v>
      </c>
      <c r="E135" s="1" t="s">
        <v>55</v>
      </c>
      <c r="F135" s="1">
        <v>1</v>
      </c>
      <c r="G135" s="1" t="s">
        <v>35</v>
      </c>
      <c r="H135" s="1" t="s">
        <v>55</v>
      </c>
      <c r="I135" s="1">
        <v>1</v>
      </c>
      <c r="J135" s="1" t="s">
        <v>35</v>
      </c>
    </row>
    <row r="136" s="1" customFormat="1" customHeight="1" spans="1:10">
      <c r="A136" s="11" t="s">
        <v>220</v>
      </c>
      <c r="B136" s="1" t="s">
        <v>33</v>
      </c>
      <c r="C136" s="1">
        <v>403</v>
      </c>
      <c r="D136" s="1">
        <f t="shared" si="5"/>
        <v>7</v>
      </c>
      <c r="E136" s="1" t="s">
        <v>34</v>
      </c>
      <c r="F136" s="1">
        <v>4</v>
      </c>
      <c r="G136" s="1" t="s">
        <v>35</v>
      </c>
      <c r="H136" s="1" t="s">
        <v>34</v>
      </c>
      <c r="I136" s="1">
        <v>3</v>
      </c>
      <c r="J136" s="1" t="s">
        <v>35</v>
      </c>
    </row>
    <row r="137" s="1" customFormat="1" customHeight="1" spans="1:10">
      <c r="A137" s="11" t="s">
        <v>220</v>
      </c>
      <c r="B137" s="1" t="s">
        <v>44</v>
      </c>
      <c r="C137" s="1">
        <v>404</v>
      </c>
      <c r="D137" s="1">
        <f t="shared" si="5"/>
        <v>2</v>
      </c>
      <c r="E137" s="1" t="s">
        <v>128</v>
      </c>
      <c r="F137" s="1">
        <v>1</v>
      </c>
      <c r="G137" s="1" t="s">
        <v>35</v>
      </c>
      <c r="H137" s="1" t="s">
        <v>128</v>
      </c>
      <c r="I137" s="1">
        <v>1</v>
      </c>
      <c r="J137" s="1" t="s">
        <v>35</v>
      </c>
    </row>
    <row r="138" s="1" customFormat="1" customHeight="1" spans="1:7">
      <c r="A138" s="11" t="s">
        <v>220</v>
      </c>
      <c r="B138" s="1" t="s">
        <v>70</v>
      </c>
      <c r="C138" s="1">
        <v>405</v>
      </c>
      <c r="D138" s="1">
        <f t="shared" si="5"/>
        <v>2</v>
      </c>
      <c r="E138" s="1" t="s">
        <v>134</v>
      </c>
      <c r="F138" s="1">
        <v>2</v>
      </c>
      <c r="G138" s="1" t="s">
        <v>35</v>
      </c>
    </row>
    <row r="139" s="1" customFormat="1" customHeight="1" spans="1:10">
      <c r="A139" s="11"/>
      <c r="B139" s="1"/>
      <c r="C139" s="1">
        <v>406</v>
      </c>
      <c r="D139" s="1">
        <f t="shared" si="5"/>
        <v>5</v>
      </c>
      <c r="E139" s="1" t="s">
        <v>71</v>
      </c>
      <c r="F139" s="1">
        <v>3</v>
      </c>
      <c r="G139" s="1" t="s">
        <v>35</v>
      </c>
      <c r="H139" s="1" t="s">
        <v>71</v>
      </c>
      <c r="I139" s="1">
        <v>2</v>
      </c>
      <c r="J139" s="1" t="s">
        <v>35</v>
      </c>
    </row>
    <row r="140" s="1" customFormat="1" customHeight="1" spans="1:10">
      <c r="A140" s="11"/>
      <c r="B140" s="1"/>
      <c r="C140" s="1">
        <v>407</v>
      </c>
      <c r="D140" s="1">
        <f t="shared" si="5"/>
        <v>4</v>
      </c>
      <c r="E140" s="1" t="s">
        <v>178</v>
      </c>
      <c r="F140" s="1">
        <v>2</v>
      </c>
      <c r="G140" s="1" t="s">
        <v>35</v>
      </c>
      <c r="H140" s="1" t="s">
        <v>178</v>
      </c>
      <c r="I140" s="1">
        <v>2</v>
      </c>
      <c r="J140" s="1" t="s">
        <v>35</v>
      </c>
    </row>
    <row r="141" s="1" customFormat="1" customHeight="1" spans="1:10">
      <c r="A141" s="11" t="s">
        <v>220</v>
      </c>
      <c r="B141" s="1" t="s">
        <v>79</v>
      </c>
      <c r="C141" s="1">
        <v>408</v>
      </c>
      <c r="D141" s="1">
        <f t="shared" si="5"/>
        <v>3</v>
      </c>
      <c r="E141" s="1" t="s">
        <v>80</v>
      </c>
      <c r="F141" s="1">
        <v>2</v>
      </c>
      <c r="G141" s="1" t="s">
        <v>35</v>
      </c>
      <c r="H141" s="1" t="s">
        <v>80</v>
      </c>
      <c r="I141" s="1">
        <v>1</v>
      </c>
      <c r="J141" s="1" t="s">
        <v>35</v>
      </c>
    </row>
    <row r="142" s="1" customFormat="1" customHeight="1" spans="1:7">
      <c r="A142" s="11" t="s">
        <v>220</v>
      </c>
      <c r="B142" s="1" t="s">
        <v>75</v>
      </c>
      <c r="C142" s="1">
        <v>409</v>
      </c>
      <c r="D142" s="1">
        <f t="shared" si="5"/>
        <v>2</v>
      </c>
      <c r="E142" s="1" t="s">
        <v>221</v>
      </c>
      <c r="F142" s="1">
        <v>2</v>
      </c>
      <c r="G142" s="1" t="s">
        <v>35</v>
      </c>
    </row>
    <row r="143" s="1" customFormat="1" customHeight="1" spans="1:7">
      <c r="A143" s="11"/>
      <c r="B143" s="1"/>
      <c r="C143" s="1">
        <v>410</v>
      </c>
      <c r="D143" s="1">
        <f t="shared" si="5"/>
        <v>1</v>
      </c>
      <c r="E143" s="1" t="s">
        <v>222</v>
      </c>
      <c r="F143" s="1">
        <v>1</v>
      </c>
      <c r="G143" s="1" t="s">
        <v>35</v>
      </c>
    </row>
    <row r="144" s="1" customFormat="1" customHeight="1" spans="1:10">
      <c r="A144" s="11" t="s">
        <v>220</v>
      </c>
      <c r="B144" s="1" t="s">
        <v>137</v>
      </c>
      <c r="C144" s="1">
        <v>411</v>
      </c>
      <c r="D144" s="1">
        <f t="shared" si="5"/>
        <v>2</v>
      </c>
      <c r="E144" s="1" t="s">
        <v>178</v>
      </c>
      <c r="F144" s="1">
        <v>1</v>
      </c>
      <c r="G144" s="1" t="s">
        <v>35</v>
      </c>
      <c r="H144" s="1" t="s">
        <v>178</v>
      </c>
      <c r="I144" s="1">
        <v>1</v>
      </c>
      <c r="J144" s="1" t="s">
        <v>35</v>
      </c>
    </row>
    <row r="145" s="1" customFormat="1" customHeight="1" spans="1:7">
      <c r="A145" s="11" t="s">
        <v>220</v>
      </c>
      <c r="B145" s="1" t="s">
        <v>77</v>
      </c>
      <c r="C145" s="1">
        <v>412</v>
      </c>
      <c r="D145" s="1">
        <f t="shared" si="5"/>
        <v>1</v>
      </c>
      <c r="E145" s="1" t="s">
        <v>223</v>
      </c>
      <c r="F145" s="1">
        <v>1</v>
      </c>
      <c r="G145" s="1" t="s">
        <v>35</v>
      </c>
    </row>
    <row r="146" s="1" customFormat="1" customHeight="1" spans="1:7">
      <c r="A146" s="11" t="s">
        <v>220</v>
      </c>
      <c r="B146" s="1" t="s">
        <v>83</v>
      </c>
      <c r="C146" s="1">
        <v>413</v>
      </c>
      <c r="D146" s="1">
        <f t="shared" si="5"/>
        <v>1</v>
      </c>
      <c r="E146" s="1" t="s">
        <v>84</v>
      </c>
      <c r="F146" s="1">
        <v>1</v>
      </c>
      <c r="G146" s="1" t="s">
        <v>35</v>
      </c>
    </row>
    <row r="147" s="1" customFormat="1" customHeight="1" spans="1:10">
      <c r="A147" s="11" t="s">
        <v>220</v>
      </c>
      <c r="B147" s="1" t="s">
        <v>50</v>
      </c>
      <c r="C147" s="1">
        <v>414</v>
      </c>
      <c r="D147" s="1">
        <f t="shared" si="5"/>
        <v>1</v>
      </c>
      <c r="H147" s="1" t="s">
        <v>37</v>
      </c>
      <c r="I147" s="1">
        <v>1</v>
      </c>
      <c r="J147" s="1" t="s">
        <v>35</v>
      </c>
    </row>
    <row r="148" s="1" customFormat="1" ht="34" customHeight="1" spans="1:7">
      <c r="A148" s="11" t="s">
        <v>220</v>
      </c>
      <c r="B148" s="1" t="s">
        <v>151</v>
      </c>
      <c r="C148" s="1">
        <v>415</v>
      </c>
      <c r="D148" s="1">
        <f t="shared" si="5"/>
        <v>1</v>
      </c>
      <c r="E148" s="1" t="s">
        <v>88</v>
      </c>
      <c r="F148" s="1">
        <v>1</v>
      </c>
      <c r="G148" s="1" t="s">
        <v>35</v>
      </c>
    </row>
    <row r="149" s="1" customFormat="1" customHeight="1" spans="1:7">
      <c r="A149" s="11" t="s">
        <v>220</v>
      </c>
      <c r="B149" s="1" t="s">
        <v>224</v>
      </c>
      <c r="C149" s="1">
        <v>416</v>
      </c>
      <c r="D149" s="1">
        <f t="shared" si="5"/>
        <v>1</v>
      </c>
      <c r="E149" s="1" t="s">
        <v>225</v>
      </c>
      <c r="F149" s="1">
        <v>1</v>
      </c>
      <c r="G149" s="1" t="s">
        <v>35</v>
      </c>
    </row>
    <row r="150" s="1" customFormat="1" customHeight="1" spans="1:7">
      <c r="A150" s="11" t="s">
        <v>220</v>
      </c>
      <c r="B150" s="1" t="s">
        <v>226</v>
      </c>
      <c r="C150" s="1">
        <v>417</v>
      </c>
      <c r="D150" s="1">
        <f t="shared" si="5"/>
        <v>2</v>
      </c>
      <c r="E150" s="1" t="s">
        <v>227</v>
      </c>
      <c r="F150" s="1">
        <v>2</v>
      </c>
      <c r="G150" s="1" t="s">
        <v>35</v>
      </c>
    </row>
    <row r="151" s="1" customFormat="1" customHeight="1" spans="1:10">
      <c r="A151" s="11" t="s">
        <v>220</v>
      </c>
      <c r="B151" s="1" t="s">
        <v>92</v>
      </c>
      <c r="C151" s="1">
        <v>418</v>
      </c>
      <c r="D151" s="1">
        <f t="shared" si="5"/>
        <v>2</v>
      </c>
      <c r="E151" s="1" t="s">
        <v>93</v>
      </c>
      <c r="F151" s="1">
        <v>1</v>
      </c>
      <c r="G151" s="1" t="s">
        <v>35</v>
      </c>
      <c r="H151" s="1" t="s">
        <v>66</v>
      </c>
      <c r="I151" s="1">
        <v>1</v>
      </c>
      <c r="J151" s="1" t="s">
        <v>35</v>
      </c>
    </row>
    <row r="152" s="1" customFormat="1" customHeight="1" spans="1:10">
      <c r="A152" s="11" t="s">
        <v>220</v>
      </c>
      <c r="B152" s="1" t="s">
        <v>182</v>
      </c>
      <c r="C152" s="1">
        <v>419</v>
      </c>
      <c r="D152" s="1">
        <f t="shared" si="5"/>
        <v>3</v>
      </c>
      <c r="E152" s="1" t="s">
        <v>228</v>
      </c>
      <c r="F152" s="1">
        <v>2</v>
      </c>
      <c r="G152" s="1" t="s">
        <v>35</v>
      </c>
      <c r="H152" s="1" t="s">
        <v>228</v>
      </c>
      <c r="I152" s="1">
        <v>1</v>
      </c>
      <c r="J152" s="1" t="s">
        <v>35</v>
      </c>
    </row>
    <row r="153" s="1" customFormat="1" customHeight="1" spans="1:7">
      <c r="A153" s="11" t="s">
        <v>220</v>
      </c>
      <c r="B153" s="1" t="s">
        <v>229</v>
      </c>
      <c r="C153" s="1">
        <v>420</v>
      </c>
      <c r="D153" s="1">
        <f t="shared" si="5"/>
        <v>1</v>
      </c>
      <c r="E153" s="1" t="s">
        <v>63</v>
      </c>
      <c r="F153" s="1">
        <v>1</v>
      </c>
      <c r="G153" s="1" t="s">
        <v>35</v>
      </c>
    </row>
    <row r="154" s="1" customFormat="1" customHeight="1" spans="1:10">
      <c r="A154" s="11" t="s">
        <v>220</v>
      </c>
      <c r="B154" s="1" t="s">
        <v>64</v>
      </c>
      <c r="C154" s="1">
        <v>421</v>
      </c>
      <c r="D154" s="1">
        <f t="shared" si="5"/>
        <v>2</v>
      </c>
      <c r="E154" s="1" t="s">
        <v>210</v>
      </c>
      <c r="F154" s="1">
        <v>1</v>
      </c>
      <c r="G154" s="1" t="s">
        <v>35</v>
      </c>
      <c r="H154" s="1" t="s">
        <v>66</v>
      </c>
      <c r="I154" s="1">
        <v>1</v>
      </c>
      <c r="J154" s="1" t="s">
        <v>35</v>
      </c>
    </row>
    <row r="155" s="1" customFormat="1" customHeight="1" spans="1:7">
      <c r="A155" s="11" t="s">
        <v>220</v>
      </c>
      <c r="B155" s="1" t="s">
        <v>230</v>
      </c>
      <c r="C155" s="1">
        <v>422</v>
      </c>
      <c r="D155" s="1">
        <f t="shared" si="5"/>
        <v>1</v>
      </c>
      <c r="E155" s="1" t="s">
        <v>178</v>
      </c>
      <c r="F155" s="1">
        <v>1</v>
      </c>
      <c r="G155" s="1" t="s">
        <v>35</v>
      </c>
    </row>
    <row r="156" s="1" customFormat="1" customHeight="1" spans="1:7">
      <c r="A156" s="11" t="s">
        <v>220</v>
      </c>
      <c r="B156" s="1" t="s">
        <v>231</v>
      </c>
      <c r="C156" s="1">
        <v>423</v>
      </c>
      <c r="D156" s="1">
        <f t="shared" si="5"/>
        <v>1</v>
      </c>
      <c r="E156" s="1" t="s">
        <v>93</v>
      </c>
      <c r="F156" s="1">
        <v>1</v>
      </c>
      <c r="G156" s="1" t="s">
        <v>35</v>
      </c>
    </row>
    <row r="157" s="1" customFormat="1" customHeight="1" spans="1:7">
      <c r="A157" s="11" t="s">
        <v>220</v>
      </c>
      <c r="B157" s="1" t="s">
        <v>232</v>
      </c>
      <c r="C157" s="1">
        <v>424</v>
      </c>
      <c r="D157" s="1">
        <f t="shared" si="5"/>
        <v>2</v>
      </c>
      <c r="E157" s="1" t="s">
        <v>66</v>
      </c>
      <c r="F157" s="1">
        <v>2</v>
      </c>
      <c r="G157" s="1" t="s">
        <v>121</v>
      </c>
    </row>
    <row r="158" s="1" customFormat="1" customHeight="1" spans="1:7">
      <c r="A158" s="11"/>
      <c r="B158" s="1"/>
      <c r="C158" s="1">
        <v>425</v>
      </c>
      <c r="D158" s="1">
        <f t="shared" si="5"/>
        <v>1</v>
      </c>
      <c r="E158" s="1" t="s">
        <v>233</v>
      </c>
      <c r="F158" s="1">
        <v>1</v>
      </c>
      <c r="G158" s="1" t="s">
        <v>121</v>
      </c>
    </row>
    <row r="159" s="2" customFormat="1" customHeight="1" spans="1:11">
      <c r="A159" s="9" t="s">
        <v>234</v>
      </c>
      <c r="B159" s="9" t="s">
        <v>3</v>
      </c>
      <c r="C159" s="15"/>
      <c r="D159" s="9">
        <f t="shared" ref="D159:I159" si="6">SUM(D160:D161)</f>
        <v>2</v>
      </c>
      <c r="E159" s="15"/>
      <c r="F159" s="9">
        <f t="shared" si="6"/>
        <v>2</v>
      </c>
      <c r="G159" s="15"/>
      <c r="H159" s="15"/>
      <c r="I159" s="9">
        <f t="shared" si="6"/>
        <v>0</v>
      </c>
      <c r="J159" s="15"/>
      <c r="K159" s="15"/>
    </row>
    <row r="160" s="1" customFormat="1" customHeight="1" spans="1:7">
      <c r="A160" s="16" t="s">
        <v>234</v>
      </c>
      <c r="B160" s="1" t="s">
        <v>235</v>
      </c>
      <c r="C160" s="1">
        <v>601</v>
      </c>
      <c r="D160" s="1">
        <f>F160+I160</f>
        <v>1</v>
      </c>
      <c r="E160" s="1" t="s">
        <v>236</v>
      </c>
      <c r="F160" s="1">
        <v>1</v>
      </c>
      <c r="G160" s="1" t="s">
        <v>35</v>
      </c>
    </row>
    <row r="161" s="6" customFormat="1" customHeight="1" spans="1:11">
      <c r="A161" s="16" t="s">
        <v>234</v>
      </c>
      <c r="B161" s="1" t="s">
        <v>237</v>
      </c>
      <c r="C161" s="1">
        <v>602</v>
      </c>
      <c r="D161" s="1">
        <f>F161+I161</f>
        <v>1</v>
      </c>
      <c r="E161" s="1" t="s">
        <v>238</v>
      </c>
      <c r="F161" s="1">
        <v>1</v>
      </c>
      <c r="G161" s="1" t="s">
        <v>121</v>
      </c>
      <c r="H161" s="1"/>
      <c r="I161" s="1"/>
      <c r="J161" s="1"/>
      <c r="K161" s="1"/>
    </row>
  </sheetData>
  <mergeCells count="43">
    <mergeCell ref="E1:G1"/>
    <mergeCell ref="H1:J1"/>
    <mergeCell ref="A1:A2"/>
    <mergeCell ref="A58:A59"/>
    <mergeCell ref="A109:A110"/>
    <mergeCell ref="A114:A115"/>
    <mergeCell ref="A116:A117"/>
    <mergeCell ref="A120:A122"/>
    <mergeCell ref="A130:A131"/>
    <mergeCell ref="A138:A140"/>
    <mergeCell ref="A142:A143"/>
    <mergeCell ref="A157:A158"/>
    <mergeCell ref="B1:B2"/>
    <mergeCell ref="B12:B13"/>
    <mergeCell ref="B23:B24"/>
    <mergeCell ref="B35:B36"/>
    <mergeCell ref="B41:B42"/>
    <mergeCell ref="B46:B51"/>
    <mergeCell ref="B54:B55"/>
    <mergeCell ref="B58:B59"/>
    <mergeCell ref="B61:B62"/>
    <mergeCell ref="B67:B68"/>
    <mergeCell ref="B69:B70"/>
    <mergeCell ref="B71:B72"/>
    <mergeCell ref="B73:B76"/>
    <mergeCell ref="B78:B79"/>
    <mergeCell ref="B86:B87"/>
    <mergeCell ref="B90:B91"/>
    <mergeCell ref="B101:B102"/>
    <mergeCell ref="B104:B105"/>
    <mergeCell ref="B109:B110"/>
    <mergeCell ref="B114:B115"/>
    <mergeCell ref="B116:B117"/>
    <mergeCell ref="B120:B122"/>
    <mergeCell ref="B130:B131"/>
    <mergeCell ref="B138:B140"/>
    <mergeCell ref="B142:B143"/>
    <mergeCell ref="B157:B158"/>
    <mergeCell ref="C1:C2"/>
    <mergeCell ref="D1:D2"/>
    <mergeCell ref="K1:K2"/>
    <mergeCell ref="K48:K49"/>
    <mergeCell ref="K50:K51"/>
  </mergeCells>
  <dataValidations count="3">
    <dataValidation type="list" allowBlank="1" showInputMessage="1" showErrorMessage="1" sqref="J16 J19 J21 J40 G5:G24 G26:G32 G35:G37 G39:G43 J4:J9 J11:J14 J23:J32 J35:J38">
      <formula1>"医师,管理,医技,护理,科研"</formula1>
    </dataValidation>
    <dataValidation type="list" allowBlank="1" showInputMessage="1" showErrorMessage="1" sqref="J39 G108 J108">
      <formula1>"医师,教师,管理,医技,护理,教辅"</formula1>
    </dataValidation>
    <dataValidation type="list" allowBlank="1" showInputMessage="1" showErrorMessage="1" sqref="G160:G161 J160:J161" errorStyle="warning">
      <formula1>"医师,教师,科研,管理,医技,护理,药剂,会计,工程,其他"</formula1>
    </dataValidation>
  </dataValidations>
  <printOptions horizontalCentered="1" gridLines="1"/>
  <pageMargins left="0.196527777777778" right="0.118055555555556" top="0.984027777777778" bottom="0.511805555555556" header="0.511805555555556" footer="0.236111111111111"/>
  <pageSetup paperSize="9" orientation="landscape"/>
  <headerFooter>
    <oddHeader>&amp;C&amp;"楷体"&amp;18&amp;B哈尔滨医科大学附属医院2026年公开招聘岗位需求计划表</oddHeader>
    <oddFooter>&amp;C&amp;N--&amp;P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hyd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校本部</vt:lpstr>
      <vt:lpstr>附属医院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chbr</dc:creator>
  <cp:lastModifiedBy>专家1</cp:lastModifiedBy>
  <dcterms:created xsi:type="dcterms:W3CDTF">2004-11-12T17:20:00Z</dcterms:created>
  <cp:lastPrinted>2025-08-25T06:53:00Z</cp:lastPrinted>
  <dcterms:modified xsi:type="dcterms:W3CDTF">2025-09-15T07:41:21Z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F80E9458BEA64D85AE8D9F500E36F8CC</vt:lpwstr>
  </property>
</Properties>
</file>