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公告" sheetId="2" r:id="rId1"/>
  </sheets>
  <definedNames>
    <definedName name="_xlnm._FilterDatabase" localSheetId="0" hidden="1">成绩公告!$A$3:$M$14</definedName>
    <definedName name="_xlnm.Print_Titles" localSheetId="0">成绩公告!$3:$3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<sst xmlns="http://schemas.openxmlformats.org/spreadsheetml/2006/main" count="82" uniqueCount="45">
  <si>
    <t>附件</t>
  </si>
  <si>
    <t>遵义市余庆县2025年面向优秀村（社区）干部专项招聘乡镇（街道）事业单位工作人员考试成绩及是否进入体检人员名单</t>
  </si>
  <si>
    <t>序号</t>
  </si>
  <si>
    <t>招聘单位</t>
  </si>
  <si>
    <t>岗位名称</t>
  </si>
  <si>
    <t>岗位代码</t>
  </si>
  <si>
    <t>报考类别
（村干部或社区干部）</t>
  </si>
  <si>
    <t>笔试
准考证号</t>
  </si>
  <si>
    <t>姓名</t>
  </si>
  <si>
    <t>笔试成绩</t>
  </si>
  <si>
    <t>折算为100分后笔试成绩按40%比例折算分数</t>
  </si>
  <si>
    <t>面试成绩</t>
  </si>
  <si>
    <t>面试成绩按60%比例折算分数</t>
  </si>
  <si>
    <t>综合成绩</t>
  </si>
  <si>
    <t>所报岗位综合成绩排名</t>
  </si>
  <si>
    <t>是否进入体检</t>
  </si>
  <si>
    <t>余庆县乡镇所属事业单位</t>
  </si>
  <si>
    <t>工作人员</t>
  </si>
  <si>
    <t>村（农村社区）干部类</t>
  </si>
  <si>
    <t>1152210100526</t>
  </si>
  <si>
    <t>白雪洁</t>
  </si>
  <si>
    <t>是</t>
  </si>
  <si>
    <t>1152210100214</t>
  </si>
  <si>
    <t>王铭锋</t>
  </si>
  <si>
    <t>1152210100213</t>
  </si>
  <si>
    <t>王溱</t>
  </si>
  <si>
    <t>否</t>
  </si>
  <si>
    <t>1152210100405</t>
  </si>
  <si>
    <t>尹守庆</t>
  </si>
  <si>
    <t>1152210100317</t>
  </si>
  <si>
    <t>毛兰英</t>
  </si>
  <si>
    <t>1152210100519</t>
  </si>
  <si>
    <t>冉正新</t>
  </si>
  <si>
    <t>1152210100524</t>
  </si>
  <si>
    <t>王官照</t>
  </si>
  <si>
    <t>1152210100512</t>
  </si>
  <si>
    <t>蒋绪州</t>
  </si>
  <si>
    <t>1152210100427</t>
  </si>
  <si>
    <t>游顺淋</t>
  </si>
  <si>
    <t>1152210100203</t>
  </si>
  <si>
    <t>刘正权</t>
  </si>
  <si>
    <t>报名人员对应县（市、区）乡镇（街道）所属事业单位</t>
  </si>
  <si>
    <t>城市社区类</t>
  </si>
  <si>
    <t>2252210100612</t>
  </si>
  <si>
    <t>袁忠龙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</si>
</sst>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4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pane ySplit="3" topLeftCell="A4" activePane="bottomLeft" state="frozen"/>
      <selection/>
      <selection pane="bottomLeft" activeCell="O3" sqref="O3"/>
    </sheetView>
  </sheetViews>
  <sheetFormatPr defaultColWidth="10.3083333333333" defaultRowHeight="13.5"/>
  <cols>
    <col min="1" max="1" width="6.625" style="2" customWidth="1"/>
    <col min="2" max="2" width="21.625" style="2" customWidth="1"/>
    <col min="3" max="3" width="10.625" style="2" customWidth="1"/>
    <col min="4" max="4" width="8.125" style="2" customWidth="1"/>
    <col min="5" max="5" width="20.25" style="2" customWidth="1"/>
    <col min="6" max="6" width="14" style="2" customWidth="1"/>
    <col min="7" max="7" width="10.3083333333333" style="2" customWidth="1"/>
    <col min="8" max="8" width="10.375" style="2" customWidth="1"/>
    <col min="9" max="9" width="10.3083333333333" style="2" customWidth="1"/>
    <col min="10" max="10" width="11.25" style="2" customWidth="1"/>
    <col min="11" max="11" width="10.3083333333333" style="2" customWidth="1"/>
    <col min="12" max="12" width="6.875" style="3" customWidth="1"/>
    <col min="13" max="13" width="9" style="3" customWidth="1"/>
    <col min="14" max="14" width="9" style="2" customWidth="1"/>
    <col min="15" max="16371" width="10.3083333333333" style="2" customWidth="1"/>
    <col min="16372" max="16384" width="10.3083333333333" customWidth="1"/>
  </cols>
  <sheetData>
    <row r="1" ht="18.75" spans="1:14">
      <c r="A1" s="4" t="s">
        <v>0</v>
      </c>
    </row>
    <row r="2" ht="83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102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9" t="s">
        <v>15</v>
      </c>
    </row>
    <row r="4" ht="33" customHeight="1" spans="1:14">
      <c r="A4" s="10">
        <v>1</v>
      </c>
      <c r="B4" s="11" t="s">
        <v>16</v>
      </c>
      <c r="C4" s="10" t="s">
        <v>17</v>
      </c>
      <c r="D4" s="11">
        <v>1101</v>
      </c>
      <c r="E4" s="12" t="s">
        <v>18</v>
      </c>
      <c r="F4" s="13" t="s">
        <v>19</v>
      </c>
      <c r="G4" s="13" t="s">
        <v>20</v>
      </c>
      <c r="H4" s="14">
        <v>81</v>
      </c>
      <c r="I4" s="15">
        <f>H4*0.4</f>
        <v>32.4</v>
      </c>
      <c r="J4" s="14">
        <v>84.8</v>
      </c>
      <c r="K4" s="15">
        <f>J4*0.6</f>
        <v>50.88</v>
      </c>
      <c r="L4" s="15">
        <f>I4+K4</f>
        <v>83.28</v>
      </c>
      <c r="M4" s="16">
        <v>1</v>
      </c>
      <c r="N4" s="13" t="s">
        <v>21</v>
      </c>
    </row>
    <row r="5" ht="33" customHeight="1" spans="1:14">
      <c r="A5" s="10">
        <v>2</v>
      </c>
      <c r="B5" s="11" t="s">
        <v>16</v>
      </c>
      <c r="C5" s="10" t="s">
        <v>17</v>
      </c>
      <c r="D5" s="11">
        <v>1101</v>
      </c>
      <c r="E5" s="12" t="s">
        <v>18</v>
      </c>
      <c r="F5" s="13" t="s">
        <v>22</v>
      </c>
      <c r="G5" s="13" t="s">
        <v>23</v>
      </c>
      <c r="H5" s="14">
        <v>84</v>
      </c>
      <c r="I5" s="15">
        <f t="shared" ref="I5:I14" si="0">H5*0.4</f>
        <v>33.6</v>
      </c>
      <c r="J5" s="14">
        <v>82.4</v>
      </c>
      <c r="K5" s="15">
        <f t="shared" ref="K5:K14" si="1">J5*0.6</f>
        <v>49.44</v>
      </c>
      <c r="L5" s="15">
        <f t="shared" ref="L5:L14" si="2">I5+K5</f>
        <v>83.04</v>
      </c>
      <c r="M5" s="16">
        <v>2</v>
      </c>
      <c r="N5" s="13" t="s">
        <v>21</v>
      </c>
    </row>
    <row r="6" ht="33" customHeight="1" spans="1:14">
      <c r="A6" s="10">
        <v>3</v>
      </c>
      <c r="B6" s="11" t="s">
        <v>16</v>
      </c>
      <c r="C6" s="10" t="s">
        <v>17</v>
      </c>
      <c r="D6" s="11">
        <v>1101</v>
      </c>
      <c r="E6" s="12" t="s">
        <v>18</v>
      </c>
      <c r="F6" s="13" t="s">
        <v>24</v>
      </c>
      <c r="G6" s="13" t="s">
        <v>25</v>
      </c>
      <c r="H6" s="14">
        <v>82</v>
      </c>
      <c r="I6" s="15">
        <f t="shared" si="0"/>
        <v>32.8</v>
      </c>
      <c r="J6" s="14">
        <v>82</v>
      </c>
      <c r="K6" s="15">
        <f t="shared" si="1"/>
        <v>49.2</v>
      </c>
      <c r="L6" s="15">
        <f t="shared" si="2"/>
        <v>82</v>
      </c>
      <c r="M6" s="16">
        <v>3</v>
      </c>
      <c r="N6" s="13" t="s">
        <v>26</v>
      </c>
    </row>
    <row r="7" ht="33" customHeight="1" spans="1:14">
      <c r="A7" s="10">
        <v>4</v>
      </c>
      <c r="B7" s="11" t="s">
        <v>16</v>
      </c>
      <c r="C7" s="10" t="s">
        <v>17</v>
      </c>
      <c r="D7" s="11">
        <v>1101</v>
      </c>
      <c r="E7" s="12" t="s">
        <v>18</v>
      </c>
      <c r="F7" s="13" t="s">
        <v>27</v>
      </c>
      <c r="G7" s="13" t="s">
        <v>28</v>
      </c>
      <c r="H7" s="14">
        <v>83.5</v>
      </c>
      <c r="I7" s="15">
        <f t="shared" si="0"/>
        <v>33.4</v>
      </c>
      <c r="J7" s="14">
        <v>80.8</v>
      </c>
      <c r="K7" s="15">
        <f t="shared" si="1"/>
        <v>48.48</v>
      </c>
      <c r="L7" s="15">
        <f t="shared" si="2"/>
        <v>81.88</v>
      </c>
      <c r="M7" s="16">
        <v>4</v>
      </c>
      <c r="N7" s="13" t="s">
        <v>26</v>
      </c>
    </row>
    <row r="8" ht="33" customHeight="1" spans="1:14">
      <c r="A8" s="10">
        <v>5</v>
      </c>
      <c r="B8" s="11" t="s">
        <v>16</v>
      </c>
      <c r="C8" s="10" t="s">
        <v>17</v>
      </c>
      <c r="D8" s="11">
        <v>1101</v>
      </c>
      <c r="E8" s="12" t="s">
        <v>18</v>
      </c>
      <c r="F8" s="13" t="s">
        <v>29</v>
      </c>
      <c r="G8" s="13" t="s">
        <v>30</v>
      </c>
      <c r="H8" s="14">
        <v>80.5</v>
      </c>
      <c r="I8" s="15">
        <f t="shared" si="0"/>
        <v>32.2</v>
      </c>
      <c r="J8" s="14">
        <v>81.4</v>
      </c>
      <c r="K8" s="15">
        <f t="shared" si="1"/>
        <v>48.84</v>
      </c>
      <c r="L8" s="15">
        <f t="shared" si="2"/>
        <v>81.04</v>
      </c>
      <c r="M8" s="16">
        <v>5</v>
      </c>
      <c r="N8" s="13" t="s">
        <v>26</v>
      </c>
    </row>
    <row r="9" ht="33" customHeight="1" spans="1:14">
      <c r="A9" s="10">
        <v>6</v>
      </c>
      <c r="B9" s="11" t="s">
        <v>16</v>
      </c>
      <c r="C9" s="10" t="s">
        <v>17</v>
      </c>
      <c r="D9" s="11">
        <v>1101</v>
      </c>
      <c r="E9" s="12" t="s">
        <v>18</v>
      </c>
      <c r="F9" s="13" t="s">
        <v>31</v>
      </c>
      <c r="G9" s="13" t="s">
        <v>32</v>
      </c>
      <c r="H9" s="14">
        <v>84.5</v>
      </c>
      <c r="I9" s="15">
        <f t="shared" si="0"/>
        <v>33.8</v>
      </c>
      <c r="J9" s="14">
        <v>77.2</v>
      </c>
      <c r="K9" s="15">
        <f t="shared" si="1"/>
        <v>46.32</v>
      </c>
      <c r="L9" s="15">
        <f t="shared" si="2"/>
        <v>80.12</v>
      </c>
      <c r="M9" s="16">
        <v>6</v>
      </c>
      <c r="N9" s="13" t="s">
        <v>26</v>
      </c>
    </row>
    <row r="10" ht="33" customHeight="1" spans="1:14">
      <c r="A10" s="10">
        <v>7</v>
      </c>
      <c r="B10" s="11" t="s">
        <v>16</v>
      </c>
      <c r="C10" s="10" t="s">
        <v>17</v>
      </c>
      <c r="D10" s="11">
        <v>1101</v>
      </c>
      <c r="E10" s="12" t="s">
        <v>18</v>
      </c>
      <c r="F10" s="13" t="s">
        <v>33</v>
      </c>
      <c r="G10" s="13" t="s">
        <v>34</v>
      </c>
      <c r="H10" s="14">
        <v>79</v>
      </c>
      <c r="I10" s="15">
        <f t="shared" si="0"/>
        <v>31.6</v>
      </c>
      <c r="J10" s="14">
        <v>77.6</v>
      </c>
      <c r="K10" s="15">
        <f t="shared" si="1"/>
        <v>46.56</v>
      </c>
      <c r="L10" s="15">
        <f t="shared" si="2"/>
        <v>78.16</v>
      </c>
      <c r="M10" s="16">
        <v>7</v>
      </c>
      <c r="N10" s="13" t="s">
        <v>26</v>
      </c>
    </row>
    <row r="11" ht="33" customHeight="1" spans="1:14">
      <c r="A11" s="10">
        <v>8</v>
      </c>
      <c r="B11" s="11" t="s">
        <v>16</v>
      </c>
      <c r="C11" s="10" t="s">
        <v>17</v>
      </c>
      <c r="D11" s="11">
        <v>1101</v>
      </c>
      <c r="E11" s="12" t="s">
        <v>18</v>
      </c>
      <c r="F11" s="13" t="s">
        <v>35</v>
      </c>
      <c r="G11" s="13" t="s">
        <v>36</v>
      </c>
      <c r="H11" s="14">
        <v>76</v>
      </c>
      <c r="I11" s="15">
        <f t="shared" si="0"/>
        <v>30.4</v>
      </c>
      <c r="J11" s="14">
        <v>75.4</v>
      </c>
      <c r="K11" s="15">
        <f t="shared" si="1"/>
        <v>45.24</v>
      </c>
      <c r="L11" s="15">
        <f t="shared" si="2"/>
        <v>75.64</v>
      </c>
      <c r="M11" s="16">
        <v>8</v>
      </c>
      <c r="N11" s="13" t="s">
        <v>26</v>
      </c>
    </row>
    <row r="12" ht="33" customHeight="1" spans="1:14">
      <c r="A12" s="10">
        <v>9</v>
      </c>
      <c r="B12" s="11" t="s">
        <v>16</v>
      </c>
      <c r="C12" s="10" t="s">
        <v>17</v>
      </c>
      <c r="D12" s="11">
        <v>1101</v>
      </c>
      <c r="E12" s="12" t="s">
        <v>18</v>
      </c>
      <c r="F12" s="13" t="s">
        <v>37</v>
      </c>
      <c r="G12" s="13" t="s">
        <v>38</v>
      </c>
      <c r="H12" s="14">
        <v>73.5</v>
      </c>
      <c r="I12" s="15">
        <f t="shared" si="0"/>
        <v>29.4</v>
      </c>
      <c r="J12" s="14">
        <v>76.8</v>
      </c>
      <c r="K12" s="15">
        <f t="shared" si="1"/>
        <v>46.08</v>
      </c>
      <c r="L12" s="15">
        <f t="shared" si="2"/>
        <v>75.48</v>
      </c>
      <c r="M12" s="16">
        <v>9</v>
      </c>
      <c r="N12" s="13" t="s">
        <v>26</v>
      </c>
    </row>
    <row r="13" ht="33" customHeight="1" spans="1:14">
      <c r="A13" s="10">
        <v>10</v>
      </c>
      <c r="B13" s="11" t="s">
        <v>16</v>
      </c>
      <c r="C13" s="10" t="s">
        <v>17</v>
      </c>
      <c r="D13" s="11">
        <v>1101</v>
      </c>
      <c r="E13" s="12" t="s">
        <v>18</v>
      </c>
      <c r="F13" s="13" t="s">
        <v>39</v>
      </c>
      <c r="G13" s="13" t="s">
        <v>40</v>
      </c>
      <c r="H13" s="14">
        <v>60</v>
      </c>
      <c r="I13" s="15">
        <f t="shared" si="0"/>
        <v>24</v>
      </c>
      <c r="J13" s="14">
        <v>77.6</v>
      </c>
      <c r="K13" s="15">
        <f t="shared" si="1"/>
        <v>46.56</v>
      </c>
      <c r="L13" s="15">
        <f t="shared" si="2"/>
        <v>70.56</v>
      </c>
      <c r="M13" s="16">
        <v>10</v>
      </c>
      <c r="N13" s="13" t="s">
        <v>26</v>
      </c>
    </row>
    <row r="14" ht="33" customHeight="1" spans="1:14">
      <c r="A14" s="10">
        <v>11</v>
      </c>
      <c r="B14" s="11" t="s">
        <v>41</v>
      </c>
      <c r="C14" s="10" t="s">
        <v>17</v>
      </c>
      <c r="D14" s="17">
        <v>1601</v>
      </c>
      <c r="E14" s="12" t="s">
        <v>42</v>
      </c>
      <c r="F14" s="13" t="s">
        <v>43</v>
      </c>
      <c r="G14" s="13" t="s">
        <v>44</v>
      </c>
      <c r="H14" s="14">
        <v>84</v>
      </c>
      <c r="I14" s="15">
        <f t="shared" si="0"/>
        <v>33.6</v>
      </c>
      <c r="J14" s="14">
        <v>77.2</v>
      </c>
      <c r="K14" s="15">
        <f t="shared" si="1"/>
        <v>46.32</v>
      </c>
      <c r="L14" s="15">
        <f t="shared" si="2"/>
        <v>79.92</v>
      </c>
      <c r="M14" s="16">
        <v>3</v>
      </c>
      <c r="N14" s="13" t="s">
        <v>26</v>
      </c>
    </row>
  </sheetData>
  <autoFilter xmlns:etc="http://www.wps.cn/officeDocument/2017/etCustomData" ref="A3:M14" etc:filterBottomFollowUsedRange="0">
    <extLst/>
  </autoFilter>
  <mergeCells count="1">
    <mergeCell ref="A2:N2"/>
  </mergeCells>
  <printOptions horizontalCentered="1"/>
  <pageMargins left="0.511805555555556" right="0.236111111111111" top="0.590277777777778" bottom="0.156944444444444" header="0.314583333333333" footer="0.314583333333333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洪水滔天</cp:lastModifiedBy>
  <dcterms:created xsi:type="dcterms:W3CDTF">2024-11-10T23:25:00Z</dcterms:created>
  <dcterms:modified xsi:type="dcterms:W3CDTF">2025-11-29T04:13:50Z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F68CD521DFCE06E1B3AE36672CD9EE80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