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公告" sheetId="2" r:id="rId1"/>
  </sheets>
  <definedNames>
    <definedName name="_xlnm._FilterDatabase" localSheetId="0" hidden="1">成绩公告!$A$3:$M$13</definedName>
    <definedName name="_xlnm.Print_Titles" localSheetId="0">成绩公告!$3:$3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<sst xmlns="http://schemas.openxmlformats.org/spreadsheetml/2006/main" count="86" uniqueCount="42">
  <si>
    <t>附件</t>
  </si>
  <si>
    <t>遵义市绥阳县2025年面向优秀村（社区）干部专项招聘乡镇（街道）事业单位工作人员考试成绩及是否进入体检人员名单</t>
  </si>
  <si>
    <t>序号</t>
  </si>
  <si>
    <t>招聘单位</t>
  </si>
  <si>
    <t>岗位名称</t>
  </si>
  <si>
    <t>岗位代码</t>
  </si>
  <si>
    <t>报考类别
（村干部或社区干部）</t>
  </si>
  <si>
    <t>笔试
准考证号</t>
  </si>
  <si>
    <t>姓名</t>
  </si>
  <si>
    <t>笔试成绩</t>
  </si>
  <si>
    <t>折算为100分后笔试成绩按40%比例折算分数</t>
  </si>
  <si>
    <t>面试成绩</t>
  </si>
  <si>
    <t>面试成绩按60%比例折算分数</t>
  </si>
  <si>
    <t>综合成绩</t>
  </si>
  <si>
    <t>所报岗位综合成绩排名</t>
  </si>
  <si>
    <t>是否进入体检</t>
  </si>
  <si>
    <t>绥阳县乡镇（街道）所属事业单位</t>
  </si>
  <si>
    <t>工作人员</t>
  </si>
  <si>
    <t>0401</t>
  </si>
  <si>
    <t>村（农村社区）干部类</t>
  </si>
  <si>
    <t>1152210100408</t>
  </si>
  <si>
    <t>李明方</t>
  </si>
  <si>
    <t>是</t>
  </si>
  <si>
    <t>1152210100510</t>
  </si>
  <si>
    <t>王智科</t>
  </si>
  <si>
    <t>1152210100417</t>
  </si>
  <si>
    <t>张科学</t>
  </si>
  <si>
    <t>否</t>
  </si>
  <si>
    <t>1152210100320</t>
  </si>
  <si>
    <t>华礼</t>
  </si>
  <si>
    <t>1152210100319</t>
  </si>
  <si>
    <t>冉茂胜</t>
  </si>
  <si>
    <t>1152210100403</t>
  </si>
  <si>
    <t>骆俊伟</t>
  </si>
  <si>
    <t>1152210100112</t>
  </si>
  <si>
    <t>陈兴红</t>
  </si>
  <si>
    <t>1152210100324</t>
  </si>
  <si>
    <t>连红</t>
  </si>
  <si>
    <t>1152210100220</t>
  </si>
  <si>
    <t>赵玖明</t>
  </si>
  <si>
    <t>1152210100418</t>
  </si>
  <si>
    <t>杨政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</si>
</sst>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4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9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Q13"/>
  <sheetViews>
    <sheetView tabSelected="1" workbookViewId="0">
      <pane ySplit="3" topLeftCell="A4" activePane="bottomLeft" state="frozen"/>
      <selection/>
      <selection pane="bottomLeft" activeCell="I6" sqref="I6"/>
    </sheetView>
  </sheetViews>
  <sheetFormatPr defaultColWidth="10.3083333333333" defaultRowHeight="13.5"/>
  <cols>
    <col min="1" max="1" width="8.475" style="2" customWidth="1"/>
    <col min="2" max="2" width="15.4" style="2" customWidth="1"/>
    <col min="3" max="3" width="14.6" style="2" customWidth="1"/>
    <col min="4" max="4" width="8.25" style="2" customWidth="1"/>
    <col min="5" max="5" width="12.5333333333333" style="2" customWidth="1"/>
    <col min="6" max="6" width="13.875" style="2" customWidth="1"/>
    <col min="7" max="7" width="10.3083333333333" style="2" customWidth="1"/>
    <col min="8" max="8" width="11.0833333333333" style="2" customWidth="1"/>
    <col min="9" max="9" width="12.1666666666667" style="2" customWidth="1"/>
    <col min="10" max="10" width="10.875" style="2" customWidth="1"/>
    <col min="11" max="11" width="11.4083333333333" style="2" customWidth="1"/>
    <col min="12" max="12" width="12.6916666666667" style="3" customWidth="1"/>
    <col min="13" max="13" width="10.3083333333333" style="3" customWidth="1"/>
    <col min="14" max="16371" width="10.3083333333333" style="2" customWidth="1"/>
    <col min="16372" max="16384" width="10.3083333333333" customWidth="1"/>
  </cols>
  <sheetData>
    <row r="1" ht="18.75" spans="1:14 16371:16371">
      <c r="A1" s="4" t="s">
        <v>0</v>
      </c>
    </row>
    <row r="2" ht="79" customHeight="1" spans="1:14 16371:1637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91" customHeight="1" spans="1:14 16371:1637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9" t="s">
        <v>15</v>
      </c>
    </row>
    <row r="4" ht="31" customHeight="1" spans="1:14 16371:16371">
      <c r="A4" s="10">
        <v>1</v>
      </c>
      <c r="B4" s="11" t="s">
        <v>16</v>
      </c>
      <c r="C4" s="12" t="s">
        <v>17</v>
      </c>
      <c r="D4" s="13" t="s">
        <v>18</v>
      </c>
      <c r="E4" s="12" t="s">
        <v>19</v>
      </c>
      <c r="F4" s="14" t="s">
        <v>20</v>
      </c>
      <c r="G4" s="14" t="s">
        <v>21</v>
      </c>
      <c r="H4" s="14">
        <v>82.5</v>
      </c>
      <c r="I4" s="14">
        <f>H4*0.4</f>
        <v>33</v>
      </c>
      <c r="J4" s="14">
        <v>81.2</v>
      </c>
      <c r="K4" s="14">
        <f>J4*0.6</f>
        <v>48.72</v>
      </c>
      <c r="L4" s="14">
        <f>I4+K4</f>
        <v>81.72</v>
      </c>
      <c r="M4" s="14">
        <v>1</v>
      </c>
      <c r="N4" s="11" t="s">
        <v>22</v>
      </c>
      <c r="XEQ4"/>
    </row>
    <row r="5" ht="31" customHeight="1" spans="1:14 16371:16371">
      <c r="A5" s="10">
        <v>2</v>
      </c>
      <c r="B5" s="11" t="s">
        <v>16</v>
      </c>
      <c r="C5" s="12" t="s">
        <v>17</v>
      </c>
      <c r="D5" s="13" t="s">
        <v>18</v>
      </c>
      <c r="E5" s="12" t="s">
        <v>19</v>
      </c>
      <c r="F5" s="14" t="s">
        <v>23</v>
      </c>
      <c r="G5" s="14" t="s">
        <v>24</v>
      </c>
      <c r="H5" s="14">
        <v>85</v>
      </c>
      <c r="I5" s="14">
        <f t="shared" ref="I5:I14" si="0">H5*0.4</f>
        <v>34</v>
      </c>
      <c r="J5" s="14">
        <v>75.4</v>
      </c>
      <c r="K5" s="14">
        <f t="shared" ref="K5:K14" si="1">J5*0.6</f>
        <v>45.24</v>
      </c>
      <c r="L5" s="14">
        <f t="shared" ref="L5:L14" si="2">I5+K5</f>
        <v>79.24</v>
      </c>
      <c r="M5" s="14">
        <v>2</v>
      </c>
      <c r="N5" s="11" t="s">
        <v>22</v>
      </c>
      <c r="XEQ5"/>
    </row>
    <row r="6" ht="31" customHeight="1" spans="1:14 16371:16371">
      <c r="A6" s="10">
        <v>3</v>
      </c>
      <c r="B6" s="11" t="s">
        <v>16</v>
      </c>
      <c r="C6" s="12" t="s">
        <v>17</v>
      </c>
      <c r="D6" s="13" t="s">
        <v>18</v>
      </c>
      <c r="E6" s="12" t="s">
        <v>19</v>
      </c>
      <c r="F6" s="14" t="s">
        <v>25</v>
      </c>
      <c r="G6" s="14" t="s">
        <v>26</v>
      </c>
      <c r="H6" s="14">
        <v>80</v>
      </c>
      <c r="I6" s="14">
        <f t="shared" si="0"/>
        <v>32</v>
      </c>
      <c r="J6" s="14">
        <v>77.8</v>
      </c>
      <c r="K6" s="14">
        <f t="shared" si="1"/>
        <v>46.68</v>
      </c>
      <c r="L6" s="14">
        <f t="shared" si="2"/>
        <v>78.68</v>
      </c>
      <c r="M6" s="14">
        <v>3</v>
      </c>
      <c r="N6" s="11" t="s">
        <v>27</v>
      </c>
    </row>
    <row r="7" ht="31" customHeight="1" spans="1:14 16371:16371">
      <c r="A7" s="10">
        <v>4</v>
      </c>
      <c r="B7" s="11" t="s">
        <v>16</v>
      </c>
      <c r="C7" s="12" t="s">
        <v>17</v>
      </c>
      <c r="D7" s="13" t="s">
        <v>18</v>
      </c>
      <c r="E7" s="12" t="s">
        <v>19</v>
      </c>
      <c r="F7" s="14" t="s">
        <v>28</v>
      </c>
      <c r="G7" s="14" t="s">
        <v>29</v>
      </c>
      <c r="H7" s="14">
        <v>79.5</v>
      </c>
      <c r="I7" s="14">
        <f t="shared" si="0"/>
        <v>31.8</v>
      </c>
      <c r="J7" s="14">
        <v>77.2</v>
      </c>
      <c r="K7" s="14">
        <f t="shared" si="1"/>
        <v>46.32</v>
      </c>
      <c r="L7" s="14">
        <f t="shared" si="2"/>
        <v>78.12</v>
      </c>
      <c r="M7" s="14">
        <v>4</v>
      </c>
      <c r="N7" s="11" t="s">
        <v>27</v>
      </c>
    </row>
    <row r="8" ht="31" customHeight="1" spans="1:14 16371:16371">
      <c r="A8" s="10">
        <v>5</v>
      </c>
      <c r="B8" s="11" t="s">
        <v>16</v>
      </c>
      <c r="C8" s="12" t="s">
        <v>17</v>
      </c>
      <c r="D8" s="13" t="s">
        <v>18</v>
      </c>
      <c r="E8" s="12" t="s">
        <v>19</v>
      </c>
      <c r="F8" s="14" t="s">
        <v>30</v>
      </c>
      <c r="G8" s="14" t="s">
        <v>31</v>
      </c>
      <c r="H8" s="14">
        <v>73</v>
      </c>
      <c r="I8" s="14">
        <f t="shared" si="0"/>
        <v>29.2</v>
      </c>
      <c r="J8" s="14">
        <v>79.2</v>
      </c>
      <c r="K8" s="14">
        <f t="shared" si="1"/>
        <v>47.52</v>
      </c>
      <c r="L8" s="14">
        <f t="shared" si="2"/>
        <v>76.72</v>
      </c>
      <c r="M8" s="14">
        <v>5</v>
      </c>
      <c r="N8" s="11" t="s">
        <v>27</v>
      </c>
    </row>
    <row r="9" ht="31" customHeight="1" spans="1:14 16371:16371">
      <c r="A9" s="10">
        <v>6</v>
      </c>
      <c r="B9" s="11" t="s">
        <v>16</v>
      </c>
      <c r="C9" s="12" t="s">
        <v>17</v>
      </c>
      <c r="D9" s="13" t="s">
        <v>18</v>
      </c>
      <c r="E9" s="12" t="s">
        <v>19</v>
      </c>
      <c r="F9" s="14" t="s">
        <v>32</v>
      </c>
      <c r="G9" s="14" t="s">
        <v>33</v>
      </c>
      <c r="H9" s="14">
        <v>79.5</v>
      </c>
      <c r="I9" s="14">
        <f t="shared" si="0"/>
        <v>31.8</v>
      </c>
      <c r="J9" s="14">
        <v>74.2</v>
      </c>
      <c r="K9" s="14">
        <f t="shared" si="1"/>
        <v>44.52</v>
      </c>
      <c r="L9" s="14">
        <f t="shared" si="2"/>
        <v>76.32</v>
      </c>
      <c r="M9" s="14">
        <v>6</v>
      </c>
      <c r="N9" s="11" t="s">
        <v>27</v>
      </c>
    </row>
    <row r="10" ht="31" customHeight="1" spans="1:14 16371:16371">
      <c r="A10" s="10">
        <v>7</v>
      </c>
      <c r="B10" s="11" t="s">
        <v>16</v>
      </c>
      <c r="C10" s="12" t="s">
        <v>17</v>
      </c>
      <c r="D10" s="13" t="s">
        <v>18</v>
      </c>
      <c r="E10" s="12" t="s">
        <v>19</v>
      </c>
      <c r="F10" s="14" t="s">
        <v>34</v>
      </c>
      <c r="G10" s="14" t="s">
        <v>35</v>
      </c>
      <c r="H10" s="14">
        <v>68</v>
      </c>
      <c r="I10" s="14">
        <f t="shared" si="0"/>
        <v>27.2</v>
      </c>
      <c r="J10" s="14">
        <v>81.2</v>
      </c>
      <c r="K10" s="14">
        <f t="shared" si="1"/>
        <v>48.72</v>
      </c>
      <c r="L10" s="14">
        <f t="shared" si="2"/>
        <v>75.92</v>
      </c>
      <c r="M10" s="14">
        <v>7</v>
      </c>
      <c r="N10" s="11" t="s">
        <v>27</v>
      </c>
    </row>
    <row r="11" ht="31" customHeight="1" spans="1:14 16371:16371">
      <c r="A11" s="10">
        <v>8</v>
      </c>
      <c r="B11" s="11" t="s">
        <v>16</v>
      </c>
      <c r="C11" s="12" t="s">
        <v>17</v>
      </c>
      <c r="D11" s="13" t="s">
        <v>18</v>
      </c>
      <c r="E11" s="12" t="s">
        <v>19</v>
      </c>
      <c r="F11" s="14" t="s">
        <v>36</v>
      </c>
      <c r="G11" s="14" t="s">
        <v>37</v>
      </c>
      <c r="H11" s="14">
        <v>77.5</v>
      </c>
      <c r="I11" s="14">
        <f t="shared" si="0"/>
        <v>31</v>
      </c>
      <c r="J11" s="14">
        <v>74.8</v>
      </c>
      <c r="K11" s="14">
        <f t="shared" si="1"/>
        <v>44.88</v>
      </c>
      <c r="L11" s="14">
        <f t="shared" si="2"/>
        <v>75.88</v>
      </c>
      <c r="M11" s="14">
        <v>8</v>
      </c>
      <c r="N11" s="11" t="s">
        <v>27</v>
      </c>
    </row>
    <row r="12" ht="31" customHeight="1" spans="1:14 16371:16371">
      <c r="A12" s="10">
        <v>9</v>
      </c>
      <c r="B12" s="11" t="s">
        <v>16</v>
      </c>
      <c r="C12" s="12" t="s">
        <v>17</v>
      </c>
      <c r="D12" s="13" t="s">
        <v>18</v>
      </c>
      <c r="E12" s="12" t="s">
        <v>19</v>
      </c>
      <c r="F12" s="14" t="s">
        <v>38</v>
      </c>
      <c r="G12" s="14" t="s">
        <v>39</v>
      </c>
      <c r="H12" s="14">
        <v>75</v>
      </c>
      <c r="I12" s="14">
        <f t="shared" si="0"/>
        <v>30</v>
      </c>
      <c r="J12" s="14">
        <v>74.4</v>
      </c>
      <c r="K12" s="14">
        <f t="shared" si="1"/>
        <v>44.64</v>
      </c>
      <c r="L12" s="14">
        <f t="shared" si="2"/>
        <v>74.64</v>
      </c>
      <c r="M12" s="14">
        <v>9</v>
      </c>
      <c r="N12" s="11" t="s">
        <v>27</v>
      </c>
    </row>
    <row r="13" ht="31" customHeight="1" spans="1:14 16371:16371">
      <c r="A13" s="10">
        <v>10</v>
      </c>
      <c r="B13" s="11" t="s">
        <v>16</v>
      </c>
      <c r="C13" s="12" t="s">
        <v>17</v>
      </c>
      <c r="D13" s="13" t="s">
        <v>18</v>
      </c>
      <c r="E13" s="12" t="s">
        <v>19</v>
      </c>
      <c r="F13" s="14" t="s">
        <v>40</v>
      </c>
      <c r="G13" s="14" t="s">
        <v>41</v>
      </c>
      <c r="H13" s="14">
        <v>71</v>
      </c>
      <c r="I13" s="14">
        <f t="shared" si="0"/>
        <v>28.4</v>
      </c>
      <c r="J13" s="14">
        <v>76.4</v>
      </c>
      <c r="K13" s="14">
        <f t="shared" si="1"/>
        <v>45.84</v>
      </c>
      <c r="L13" s="14">
        <f t="shared" si="2"/>
        <v>74.24</v>
      </c>
      <c r="M13" s="14">
        <v>10</v>
      </c>
      <c r="N13" s="11" t="s">
        <v>27</v>
      </c>
    </row>
  </sheetData>
  <autoFilter xmlns:etc="http://www.wps.cn/officeDocument/2017/etCustomData" ref="A3:M13" etc:filterBottomFollowUsedRange="0">
    <extLst/>
  </autoFilter>
  <mergeCells count="1">
    <mergeCell ref="A2:N2"/>
  </mergeCells>
  <conditionalFormatting sqref="G4:G5 F6:F13">
    <cfRule type="duplicateValues" dxfId="0" priority="1"/>
  </conditionalFormatting>
  <dataValidations count="1">
    <dataValidation type="list" allowBlank="1" showInputMessage="1" showErrorMessage="1" sqref="E4:E13">
      <formula1>"村（农村社区）干部类,城市社区类"</formula1>
    </dataValidation>
  </dataValidations>
  <printOptions horizontalCentered="1"/>
  <pageMargins left="0.511805555555556" right="0.236111111111111" top="0.590277777777778" bottom="0.156944444444444" header="0.314583333333333" footer="0.314583333333333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花开花落</cp:lastModifiedBy>
  <dcterms:created xsi:type="dcterms:W3CDTF">2024-11-10T23:25:00Z</dcterms:created>
  <dcterms:modified xsi:type="dcterms:W3CDTF">2025-11-29T01:31:02Z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F68CD521DFCE06E1B3AE36672CD9EE80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