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definedNames>
    <definedName name="_xlnm._FilterDatabase" localSheetId="0" hidden="1">Sheet1!$A$2:$K$18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<sst xmlns="http://schemas.openxmlformats.org/spreadsheetml/2006/main" count="81" uniqueCount="31">
  <si>
    <t>附件1</t>
  </si>
  <si>
    <t>英德市妇幼保健院2026年公开招聘事业单位工作人员考试总成绩及入围体检考生名单</t>
  </si>
  <si>
    <t>序号</t>
  </si>
  <si>
    <t>岗位   代码</t>
  </si>
  <si>
    <t>招聘岗位</t>
  </si>
  <si>
    <t>准考证号</t>
  </si>
  <si>
    <t>笔试成绩</t>
  </si>
  <si>
    <t>临床业务考核成绩</t>
  </si>
  <si>
    <t>面试成绩</t>
  </si>
  <si>
    <t>总成绩</t>
  </si>
  <si>
    <t>总排名</t>
  </si>
  <si>
    <t>是否入围体检</t>
  </si>
  <si>
    <t>001</t>
  </si>
  <si>
    <t>妇产科医师</t>
  </si>
  <si>
    <t>/</t>
  </si>
  <si>
    <t>是</t>
  </si>
  <si>
    <t>006</t>
  </si>
  <si>
    <t>007</t>
  </si>
  <si>
    <t>新生儿科医师</t>
  </si>
  <si>
    <t>010</t>
  </si>
  <si>
    <t>麻醉医师</t>
  </si>
  <si>
    <t>缺考</t>
  </si>
  <si>
    <t>否</t>
  </si>
  <si>
    <t>011</t>
  </si>
  <si>
    <t>超声医师</t>
  </si>
  <si>
    <t>014</t>
  </si>
  <si>
    <t>儿童保健科医师</t>
  </si>
  <si>
    <t>015</t>
  </si>
  <si>
    <t>口腔科医师</t>
  </si>
  <si>
    <t>016</t>
  </si>
  <si>
    <t>耳鼻喉科医师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</si>
</sst>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8"/>
  <sheetViews>
    <sheetView tabSelected="1" zoomScale="90" zoomScaleNormal="90" workbookViewId="0">
      <selection activeCell="N6" sqref="N6"/>
    </sheetView>
  </sheetViews>
  <sheetFormatPr defaultColWidth="9" defaultRowHeight="13.5"/>
  <cols>
    <col min="1" max="1" width="6.75833333333333" style="2" customWidth="1"/>
    <col min="2" max="2" width="7.35833333333333" style="2" customWidth="1"/>
    <col min="3" max="3" width="17.25" style="2" customWidth="1"/>
    <col min="4" max="4" width="18.05" style="2" customWidth="1"/>
    <col min="5" max="5" width="11.2416666666667" style="3" customWidth="1"/>
    <col min="6" max="6" width="14.5583333333333" style="2" customWidth="1"/>
    <col min="7" max="7" width="11.1083333333333" style="2" customWidth="1"/>
    <col min="8" max="8" width="10.5" style="4" customWidth="1"/>
    <col min="9" max="9" width="9.25" style="2" customWidth="1"/>
    <col min="10" max="10" width="9" style="2"/>
  </cols>
  <sheetData>
    <row r="1" ht="27" customHeight="1" spans="1:2">
      <c r="A1" s="5" t="s">
        <v>0</v>
      </c>
      <c r="B1" s="5"/>
    </row>
    <row r="2" ht="8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4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9" t="s">
        <v>9</v>
      </c>
      <c r="I3" s="7" t="s">
        <v>10</v>
      </c>
      <c r="J3" s="7" t="s">
        <v>11</v>
      </c>
    </row>
    <row r="4" s="1" customFormat="1" ht="45" customHeight="1" spans="1:11">
      <c r="A4" s="10">
        <v>1</v>
      </c>
      <c r="B4" s="16" t="s">
        <v>12</v>
      </c>
      <c r="C4" s="11" t="s">
        <v>13</v>
      </c>
      <c r="D4" s="11">
        <v>20260319001</v>
      </c>
      <c r="E4" s="12" t="s">
        <v>14</v>
      </c>
      <c r="F4" s="12">
        <v>94</v>
      </c>
      <c r="G4" s="12">
        <v>81.2</v>
      </c>
      <c r="H4" s="12">
        <f>SUM(F4*0.4+G4*0.6)</f>
        <v>86.32</v>
      </c>
      <c r="I4" s="10">
        <v>1</v>
      </c>
      <c r="J4" s="10" t="s">
        <v>15</v>
      </c>
      <c r="K4" s="14"/>
    </row>
    <row r="5" ht="45" customHeight="1" spans="1:11">
      <c r="A5" s="10">
        <v>2</v>
      </c>
      <c r="B5" s="16" t="s">
        <v>16</v>
      </c>
      <c r="C5" s="11" t="s">
        <v>13</v>
      </c>
      <c r="D5" s="11">
        <v>20260317002</v>
      </c>
      <c r="E5" s="12">
        <v>76</v>
      </c>
      <c r="F5" s="12" t="s">
        <v>14</v>
      </c>
      <c r="G5" s="12">
        <v>82.8</v>
      </c>
      <c r="H5" s="12">
        <f>E5*0.4+G5*0.6</f>
        <v>80.08</v>
      </c>
      <c r="I5" s="10">
        <v>1</v>
      </c>
      <c r="J5" s="10" t="s">
        <v>15</v>
      </c>
      <c r="K5" s="15"/>
    </row>
    <row r="6" s="1" customFormat="1" ht="45" customHeight="1" spans="1:11">
      <c r="A6" s="10">
        <v>3</v>
      </c>
      <c r="B6" s="16" t="s">
        <v>16</v>
      </c>
      <c r="C6" s="11" t="s">
        <v>13</v>
      </c>
      <c r="D6" s="11">
        <v>20260317010</v>
      </c>
      <c r="E6" s="12">
        <v>70</v>
      </c>
      <c r="F6" s="12" t="s">
        <v>14</v>
      </c>
      <c r="G6" s="12">
        <v>81</v>
      </c>
      <c r="H6" s="12">
        <f t="shared" ref="H6:H18" si="0">E6*0.4+G6*0.6</f>
        <v>76.6</v>
      </c>
      <c r="I6" s="10">
        <v>2</v>
      </c>
      <c r="J6" s="10" t="s">
        <v>15</v>
      </c>
      <c r="K6" s="14"/>
    </row>
    <row r="7" s="1" customFormat="1" ht="45" customHeight="1" spans="1:11">
      <c r="A7" s="10">
        <v>4</v>
      </c>
      <c r="B7" s="16" t="s">
        <v>16</v>
      </c>
      <c r="C7" s="11" t="s">
        <v>13</v>
      </c>
      <c r="D7" s="11">
        <v>20260317006</v>
      </c>
      <c r="E7" s="12">
        <v>65</v>
      </c>
      <c r="F7" s="12" t="s">
        <v>14</v>
      </c>
      <c r="G7" s="12">
        <v>82.9</v>
      </c>
      <c r="H7" s="12">
        <f t="shared" si="0"/>
        <v>75.74</v>
      </c>
      <c r="I7" s="10">
        <v>3</v>
      </c>
      <c r="J7" s="10" t="s">
        <v>15</v>
      </c>
      <c r="K7" s="14"/>
    </row>
    <row r="8" ht="45" customHeight="1" spans="1:11">
      <c r="A8" s="10">
        <v>5</v>
      </c>
      <c r="B8" s="16" t="s">
        <v>17</v>
      </c>
      <c r="C8" s="11" t="s">
        <v>18</v>
      </c>
      <c r="D8" s="11">
        <v>20260317011</v>
      </c>
      <c r="E8" s="12">
        <v>69</v>
      </c>
      <c r="F8" s="12" t="s">
        <v>14</v>
      </c>
      <c r="G8" s="12">
        <v>82.9</v>
      </c>
      <c r="H8" s="12">
        <f t="shared" si="0"/>
        <v>77.34</v>
      </c>
      <c r="I8" s="10">
        <v>1</v>
      </c>
      <c r="J8" s="10" t="s">
        <v>15</v>
      </c>
      <c r="K8" s="15"/>
    </row>
    <row r="9" s="1" customFormat="1" ht="45" customHeight="1" spans="1:10">
      <c r="A9" s="10">
        <v>6</v>
      </c>
      <c r="B9" s="16" t="s">
        <v>19</v>
      </c>
      <c r="C9" s="11" t="s">
        <v>20</v>
      </c>
      <c r="D9" s="11">
        <v>20260317004</v>
      </c>
      <c r="E9" s="12">
        <v>72</v>
      </c>
      <c r="F9" s="12" t="s">
        <v>14</v>
      </c>
      <c r="G9" s="12">
        <v>82.1</v>
      </c>
      <c r="H9" s="12">
        <f t="shared" si="0"/>
        <v>78.06</v>
      </c>
      <c r="I9" s="10">
        <v>1</v>
      </c>
      <c r="J9" s="10" t="s">
        <v>15</v>
      </c>
    </row>
    <row r="10" s="1" customFormat="1" ht="45" customHeight="1" spans="1:11">
      <c r="A10" s="10">
        <v>7</v>
      </c>
      <c r="B10" s="16" t="s">
        <v>19</v>
      </c>
      <c r="C10" s="11" t="s">
        <v>20</v>
      </c>
      <c r="D10" s="11">
        <v>20260317007</v>
      </c>
      <c r="E10" s="12">
        <v>65</v>
      </c>
      <c r="F10" s="12" t="s">
        <v>14</v>
      </c>
      <c r="G10" s="12" t="s">
        <v>21</v>
      </c>
      <c r="H10" s="10" t="s">
        <v>14</v>
      </c>
      <c r="I10" s="10" t="s">
        <v>14</v>
      </c>
      <c r="J10" s="10" t="s">
        <v>22</v>
      </c>
      <c r="K10" s="14"/>
    </row>
    <row r="11" s="1" customFormat="1" ht="45" customHeight="1" spans="1:10">
      <c r="A11" s="10">
        <v>8</v>
      </c>
      <c r="B11" s="13" t="s">
        <v>23</v>
      </c>
      <c r="C11" s="11" t="s">
        <v>24</v>
      </c>
      <c r="D11" s="11">
        <v>20260317001</v>
      </c>
      <c r="E11" s="12">
        <v>67</v>
      </c>
      <c r="F11" s="12" t="s">
        <v>14</v>
      </c>
      <c r="G11" s="12">
        <v>84.5</v>
      </c>
      <c r="H11" s="12">
        <f t="shared" si="0"/>
        <v>77.5</v>
      </c>
      <c r="I11" s="10">
        <v>1</v>
      </c>
      <c r="J11" s="10" t="s">
        <v>15</v>
      </c>
    </row>
    <row r="12" ht="45" customHeight="1" spans="1:10">
      <c r="A12" s="10">
        <v>9</v>
      </c>
      <c r="B12" s="13" t="s">
        <v>23</v>
      </c>
      <c r="C12" s="11" t="s">
        <v>24</v>
      </c>
      <c r="D12" s="11">
        <v>20260317003</v>
      </c>
      <c r="E12" s="12">
        <v>68</v>
      </c>
      <c r="F12" s="12" t="s">
        <v>14</v>
      </c>
      <c r="G12" s="12">
        <v>83.8</v>
      </c>
      <c r="H12" s="12">
        <f t="shared" si="0"/>
        <v>77.48</v>
      </c>
      <c r="I12" s="10">
        <v>2</v>
      </c>
      <c r="J12" s="10" t="s">
        <v>22</v>
      </c>
    </row>
    <row r="13" ht="45" customHeight="1" spans="1:10">
      <c r="A13" s="10">
        <v>10</v>
      </c>
      <c r="B13" s="16" t="s">
        <v>25</v>
      </c>
      <c r="C13" s="11" t="s">
        <v>26</v>
      </c>
      <c r="D13" s="11">
        <v>20260317014</v>
      </c>
      <c r="E13" s="12">
        <v>69</v>
      </c>
      <c r="F13" s="12" t="s">
        <v>14</v>
      </c>
      <c r="G13" s="12">
        <v>80.1</v>
      </c>
      <c r="H13" s="12">
        <f t="shared" si="0"/>
        <v>75.66</v>
      </c>
      <c r="I13" s="10">
        <v>1</v>
      </c>
      <c r="J13" s="10" t="s">
        <v>15</v>
      </c>
    </row>
    <row r="14" ht="45" customHeight="1" spans="1:10">
      <c r="A14" s="10">
        <v>11</v>
      </c>
      <c r="B14" s="13" t="s">
        <v>27</v>
      </c>
      <c r="C14" s="11" t="s">
        <v>28</v>
      </c>
      <c r="D14" s="11">
        <v>20260317009</v>
      </c>
      <c r="E14" s="12">
        <v>75</v>
      </c>
      <c r="F14" s="12" t="s">
        <v>14</v>
      </c>
      <c r="G14" s="12">
        <v>83.5</v>
      </c>
      <c r="H14" s="12">
        <f t="shared" si="0"/>
        <v>80.1</v>
      </c>
      <c r="I14" s="10">
        <v>1</v>
      </c>
      <c r="J14" s="10" t="s">
        <v>15</v>
      </c>
    </row>
    <row r="15" ht="45" customHeight="1" spans="1:10">
      <c r="A15" s="10">
        <v>12</v>
      </c>
      <c r="B15" s="13" t="s">
        <v>27</v>
      </c>
      <c r="C15" s="11" t="s">
        <v>28</v>
      </c>
      <c r="D15" s="11">
        <v>20260317005</v>
      </c>
      <c r="E15" s="12">
        <v>65</v>
      </c>
      <c r="F15" s="12" t="s">
        <v>14</v>
      </c>
      <c r="G15" s="12">
        <v>81.1</v>
      </c>
      <c r="H15" s="12">
        <f t="shared" si="0"/>
        <v>74.66</v>
      </c>
      <c r="I15" s="10">
        <v>2</v>
      </c>
      <c r="J15" s="10" t="s">
        <v>22</v>
      </c>
    </row>
    <row r="16" ht="45" customHeight="1" spans="1:10">
      <c r="A16" s="10">
        <v>13</v>
      </c>
      <c r="B16" s="13" t="s">
        <v>27</v>
      </c>
      <c r="C16" s="11" t="s">
        <v>28</v>
      </c>
      <c r="D16" s="11">
        <v>20260317012</v>
      </c>
      <c r="E16" s="12">
        <v>66</v>
      </c>
      <c r="F16" s="12" t="s">
        <v>14</v>
      </c>
      <c r="G16" s="12" t="s">
        <v>21</v>
      </c>
      <c r="H16" s="10" t="s">
        <v>14</v>
      </c>
      <c r="I16" s="10" t="s">
        <v>14</v>
      </c>
      <c r="J16" s="10" t="s">
        <v>22</v>
      </c>
    </row>
    <row r="17" ht="45" customHeight="1" spans="1:10">
      <c r="A17" s="10">
        <v>14</v>
      </c>
      <c r="B17" s="13" t="s">
        <v>27</v>
      </c>
      <c r="C17" s="11" t="s">
        <v>28</v>
      </c>
      <c r="D17" s="11">
        <v>20260317013</v>
      </c>
      <c r="E17" s="12">
        <v>65</v>
      </c>
      <c r="F17" s="12" t="s">
        <v>14</v>
      </c>
      <c r="G17" s="12" t="s">
        <v>21</v>
      </c>
      <c r="H17" s="10" t="s">
        <v>14</v>
      </c>
      <c r="I17" s="10" t="s">
        <v>14</v>
      </c>
      <c r="J17" s="10" t="s">
        <v>22</v>
      </c>
    </row>
    <row r="18" ht="45" customHeight="1" spans="1:10">
      <c r="A18" s="10">
        <v>15</v>
      </c>
      <c r="B18" s="13" t="s">
        <v>29</v>
      </c>
      <c r="C18" s="11" t="s">
        <v>30</v>
      </c>
      <c r="D18" s="11">
        <v>20260317015</v>
      </c>
      <c r="E18" s="12">
        <v>69</v>
      </c>
      <c r="F18" s="12" t="s">
        <v>14</v>
      </c>
      <c r="G18" s="12">
        <v>80.4</v>
      </c>
      <c r="H18" s="12">
        <f t="shared" si="0"/>
        <v>75.84</v>
      </c>
      <c r="I18" s="10">
        <v>1</v>
      </c>
      <c r="J18" s="10" t="s">
        <v>15</v>
      </c>
    </row>
  </sheetData>
  <sortState ref="A4:L28">
    <sortCondition ref="B4"/>
  </sortState>
  <mergeCells count="2">
    <mergeCell ref="A1:B1"/>
    <mergeCell ref="A2:J2"/>
  </mergeCells>
  <printOptions horizontalCentered="1"/>
  <pageMargins left="0.751388888888889" right="0.751388888888889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陈清贤</dc:creator>
  <cp:lastModifiedBy>陈清贤</cp:lastModifiedBy>
  <dcterms:created xsi:type="dcterms:W3CDTF">2023-06-19T02:23:00Z</dcterms:created>
  <dcterms:modified xsi:type="dcterms:W3CDTF">2026-04-02T01:28:31Z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69C147C485B1459BBAEAE9688125F1CB_13</vt:lpwstr>
  </property>
  <property fmtid="{D5CDD505-2E9C-101B-9397-08002B2CF9AE}" pid="4" name="CalculationRule">
    <vt:i4>0</vt:i4>
  </property>
</Properties>
</file>