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000" windowHeight="9675"/>
  </bookViews>
  <sheets>
    <sheet name="综合成绩及入围体检名单" sheetId="3" r:id="rId1"/>
  </sheets>
  <definedNames>
    <definedName name="_xlnm._FilterDatabase" localSheetId="0" hidden="1">综合成绩及入围体检名单!$A$2:$L$61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<sst xmlns="http://schemas.openxmlformats.org/spreadsheetml/2006/main" count="441" uniqueCount="170">
  <si>
    <r>
      <t>兰溪市卫健系统</t>
    </r>
    <r>
      <rPr>
        <b/>
        <sz val="12"/>
        <color rgb="FF000000"/>
        <rFont val="Helvetica"/>
        <charset val="134"/>
      </rPr>
      <t>2026</t>
    </r>
    <r>
      <rPr>
        <b/>
        <sz val="12"/>
        <color rgb="FF000000"/>
        <rFont val="宋体"/>
        <charset val="134"/>
      </rPr>
      <t>年面向全国高校公开招聘医学类应届毕业生第二次考试综合成绩及入围体检名单</t>
    </r>
  </si>
  <si>
    <t>序号</t>
  </si>
  <si>
    <t>姓名</t>
  </si>
  <si>
    <t>性别</t>
  </si>
  <si>
    <t>报考单位</t>
  </si>
  <si>
    <t>报考职位</t>
  </si>
  <si>
    <t>笔试成绩</t>
  </si>
  <si>
    <t>职位序号</t>
  </si>
  <si>
    <t>面试序号</t>
  </si>
  <si>
    <t>面试成绩</t>
  </si>
  <si>
    <t>综合成绩</t>
  </si>
  <si>
    <t>排名</t>
  </si>
  <si>
    <t>备注</t>
  </si>
  <si>
    <t>徐嘉慧</t>
  </si>
  <si>
    <t>女</t>
  </si>
  <si>
    <t>兰溪市人民医院</t>
  </si>
  <si>
    <t>耳鼻喉科医生</t>
  </si>
  <si>
    <t>2</t>
  </si>
  <si>
    <t>1-3</t>
  </si>
  <si>
    <t>1</t>
  </si>
  <si>
    <t>入围体检</t>
  </si>
  <si>
    <t>钱子捷</t>
  </si>
  <si>
    <t>1-2</t>
  </si>
  <si>
    <t>林颖源</t>
  </si>
  <si>
    <t>男</t>
  </si>
  <si>
    <t>康复科医生</t>
  </si>
  <si>
    <t>1-1</t>
  </si>
  <si>
    <t>陈韡姝</t>
  </si>
  <si>
    <t>儿童康复治疗师</t>
  </si>
  <si>
    <t>3</t>
  </si>
  <si>
    <t>1-4</t>
  </si>
  <si>
    <t>王宣瑄</t>
  </si>
  <si>
    <t>1-5</t>
  </si>
  <si>
    <t>卢厉萱</t>
  </si>
  <si>
    <t>1-6</t>
  </si>
  <si>
    <t>王铮</t>
  </si>
  <si>
    <t>护理</t>
  </si>
  <si>
    <t>4</t>
  </si>
  <si>
    <t>1-13</t>
  </si>
  <si>
    <t>周子钰</t>
  </si>
  <si>
    <t>1-8</t>
  </si>
  <si>
    <t>潘梦圆</t>
  </si>
  <si>
    <t>1-17</t>
  </si>
  <si>
    <t>范敏和</t>
  </si>
  <si>
    <t>1-15</t>
  </si>
  <si>
    <t>琚涵</t>
  </si>
  <si>
    <t>1-28</t>
  </si>
  <si>
    <t>5</t>
  </si>
  <si>
    <t>倪静</t>
  </si>
  <si>
    <t>1-21</t>
  </si>
  <si>
    <t>6</t>
  </si>
  <si>
    <t>李姿瑶</t>
  </si>
  <si>
    <t>1-26</t>
  </si>
  <si>
    <t>7</t>
  </si>
  <si>
    <t>方锦萱</t>
  </si>
  <si>
    <t>1-11</t>
  </si>
  <si>
    <t>8</t>
  </si>
  <si>
    <t>张敏娜</t>
  </si>
  <si>
    <t>1-16</t>
  </si>
  <si>
    <t>9</t>
  </si>
  <si>
    <t>方诗</t>
  </si>
  <si>
    <t>1-12</t>
  </si>
  <si>
    <t>10</t>
  </si>
  <si>
    <t>方佳敏</t>
  </si>
  <si>
    <t>1-19</t>
  </si>
  <si>
    <t>11</t>
  </si>
  <si>
    <t>蒋榕</t>
  </si>
  <si>
    <t>1-18</t>
  </si>
  <si>
    <t>12</t>
  </si>
  <si>
    <t>陈慧奕</t>
  </si>
  <si>
    <t>1-7</t>
  </si>
  <si>
    <t>13</t>
  </si>
  <si>
    <t>叶莉莹</t>
  </si>
  <si>
    <t>1-25</t>
  </si>
  <si>
    <t>14</t>
  </si>
  <si>
    <t>全依青</t>
  </si>
  <si>
    <t>1-10</t>
  </si>
  <si>
    <t>15</t>
  </si>
  <si>
    <t>胡瑞奕</t>
  </si>
  <si>
    <t>1-22</t>
  </si>
  <si>
    <t>16</t>
  </si>
  <si>
    <t>张珍佳</t>
  </si>
  <si>
    <t>1-23</t>
  </si>
  <si>
    <t>17</t>
  </si>
  <si>
    <t>何婧祎</t>
  </si>
  <si>
    <t>1-27</t>
  </si>
  <si>
    <t>18</t>
  </si>
  <si>
    <t>朱兰方</t>
  </si>
  <si>
    <t>1-24</t>
  </si>
  <si>
    <t>19</t>
  </si>
  <si>
    <t>楼丹晨</t>
  </si>
  <si>
    <t>1-14</t>
  </si>
  <si>
    <t>20</t>
  </si>
  <si>
    <t>周欣蕾</t>
  </si>
  <si>
    <t>缺考</t>
  </si>
  <si>
    <t>虞嘉慧</t>
  </si>
  <si>
    <t>雷郑芊</t>
  </si>
  <si>
    <t>彭振</t>
  </si>
  <si>
    <t>兰溪市中医院</t>
  </si>
  <si>
    <t>重症医学科</t>
  </si>
  <si>
    <t>1-31</t>
  </si>
  <si>
    <t>刘宗林</t>
  </si>
  <si>
    <t>1-30</t>
  </si>
  <si>
    <t>崔嘉辉</t>
  </si>
  <si>
    <t>急诊医学科医生</t>
  </si>
  <si>
    <t>2-16</t>
  </si>
  <si>
    <t>赵耀辉</t>
  </si>
  <si>
    <t>2-15</t>
  </si>
  <si>
    <t>邵雨璇</t>
  </si>
  <si>
    <t>兰溪市人民医院医共体永昌院区</t>
  </si>
  <si>
    <t>中药</t>
  </si>
  <si>
    <t>2-21</t>
  </si>
  <si>
    <t>80.12</t>
  </si>
  <si>
    <t>徐方宜</t>
  </si>
  <si>
    <t>徐熠</t>
  </si>
  <si>
    <t>兰溪市中医院医共体上华院区</t>
  </si>
  <si>
    <t>2-8</t>
  </si>
  <si>
    <t>陶玉佳</t>
  </si>
  <si>
    <t>2-7</t>
  </si>
  <si>
    <t>赵晨涛</t>
  </si>
  <si>
    <t>兰溪市中医院医共体皮肤病院区</t>
  </si>
  <si>
    <t>西药</t>
  </si>
  <si>
    <t>2-26</t>
  </si>
  <si>
    <t>童蕾</t>
  </si>
  <si>
    <t>2-25</t>
  </si>
  <si>
    <t>陈圣月</t>
  </si>
  <si>
    <t>兰溪市第五医院</t>
  </si>
  <si>
    <t>护理1</t>
  </si>
  <si>
    <t>2-13</t>
  </si>
  <si>
    <t>赵心怡</t>
  </si>
  <si>
    <t>2-14</t>
  </si>
  <si>
    <t>潘毓佳</t>
  </si>
  <si>
    <t>2-12</t>
  </si>
  <si>
    <t>陈欣源</t>
  </si>
  <si>
    <t>2-9</t>
  </si>
  <si>
    <t>吴苗倩</t>
  </si>
  <si>
    <t>2-10</t>
  </si>
  <si>
    <t>陈文萱</t>
  </si>
  <si>
    <t>2-11</t>
  </si>
  <si>
    <t>何芷静</t>
  </si>
  <si>
    <t>护理2</t>
  </si>
  <si>
    <t>2-6</t>
  </si>
  <si>
    <t>鲍怡倩</t>
  </si>
  <si>
    <t>2-5</t>
  </si>
  <si>
    <t>张欣雨</t>
  </si>
  <si>
    <t>2-1</t>
  </si>
  <si>
    <t>张彦君</t>
  </si>
  <si>
    <t>2-3</t>
  </si>
  <si>
    <t>姜静雯</t>
  </si>
  <si>
    <t>2-2</t>
  </si>
  <si>
    <t>严钰</t>
  </si>
  <si>
    <t>2-4</t>
  </si>
  <si>
    <t>南诺</t>
  </si>
  <si>
    <t>康复科</t>
  </si>
  <si>
    <t>2-22</t>
  </si>
  <si>
    <t>雷丽兰</t>
  </si>
  <si>
    <t>2-23</t>
  </si>
  <si>
    <t>祝晨昕</t>
  </si>
  <si>
    <t>2-24</t>
  </si>
  <si>
    <t>赵敏</t>
  </si>
  <si>
    <t>药剂科</t>
  </si>
  <si>
    <t>2-17</t>
  </si>
  <si>
    <t>赵燕芳</t>
  </si>
  <si>
    <t>2-18</t>
  </si>
  <si>
    <t>林青青</t>
  </si>
  <si>
    <t>2-20</t>
  </si>
  <si>
    <t>颜敏</t>
  </si>
  <si>
    <t>2-19</t>
  </si>
  <si>
    <t>俞薇</t>
  </si>
  <si>
    <t>兰溪市卫生健康局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</si>
</sst>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0;[Red]0.000"/>
    <numFmt numFmtId="178" formatCode="0.0000;[Red]0.0000"/>
  </numFmts>
  <fonts count="28">
    <font>
      <sz val="12"/>
      <name val="宋体"/>
      <charset val="134"/>
    </font>
    <font>
      <sz val="10"/>
      <color theme="1"/>
      <name val="宋体"/>
      <charset val="134"/>
    </font>
    <font>
      <sz val="12"/>
      <color theme="1"/>
      <name val="宋体"/>
      <charset val="134"/>
    </font>
    <font>
      <b/>
      <sz val="12"/>
      <color theme="1"/>
      <name val="宋体"/>
      <charset val="134"/>
    </font>
    <font>
      <b/>
      <sz val="12"/>
      <color theme="1"/>
      <name val="Helvetica"/>
      <family val="2"/>
      <charset val="0"/>
    </font>
    <font>
      <b/>
      <sz val="10"/>
      <color theme="1"/>
      <name val="宋体"/>
      <charset val="134"/>
    </font>
    <font>
      <sz val="10"/>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b/>
      <sz val="12"/>
      <color rgb="FF000000"/>
      <name val="Helvetica"/>
      <charset val="134"/>
    </font>
    <font>
      <b/>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cellStyleXfs>
  <cellXfs count="28">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49" fontId="2" fillId="2" borderId="0" xfId="0" applyNumberFormat="1"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49" fontId="4"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5" fillId="2" borderId="1" xfId="49" applyFont="1" applyFill="1" applyBorder="1" applyAlignment="1">
      <alignment horizontal="center" vertical="center" wrapText="1"/>
    </xf>
    <xf numFmtId="49" fontId="5" fillId="2" borderId="1" xfId="49" applyNumberFormat="1" applyFont="1" applyFill="1" applyBorder="1" applyAlignment="1">
      <alignment horizontal="center" vertical="center" wrapText="1"/>
    </xf>
    <xf numFmtId="176" fontId="5" fillId="2" borderId="1" xfId="49" applyNumberFormat="1" applyFont="1" applyFill="1" applyBorder="1" applyAlignment="1">
      <alignment horizontal="center" vertical="center" wrapText="1"/>
    </xf>
    <xf numFmtId="49" fontId="5" fillId="2" borderId="2" xfId="49" applyNumberFormat="1" applyFont="1" applyFill="1" applyBorder="1" applyAlignment="1">
      <alignment horizontal="center" vertical="center" wrapText="1"/>
    </xf>
    <xf numFmtId="0" fontId="5" fillId="2" borderId="2" xfId="49" applyFont="1" applyFill="1" applyBorder="1" applyAlignment="1">
      <alignment horizontal="center" vertical="center" wrapText="1"/>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xf>
    <xf numFmtId="49" fontId="1" fillId="2" borderId="3"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1" fillId="2" borderId="3"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3" xfId="0" applyFont="1" applyFill="1" applyBorder="1" applyAlignment="1">
      <alignment horizontal="center" vertical="center" wrapText="1"/>
    </xf>
    <xf numFmtId="177" fontId="6" fillId="2" borderId="3" xfId="0" applyNumberFormat="1" applyFont="1" applyFill="1" applyBorder="1" applyAlignment="1">
      <alignment horizontal="center" vertical="center"/>
    </xf>
    <xf numFmtId="178" fontId="1" fillId="2" borderId="0" xfId="0" applyNumberFormat="1" applyFont="1" applyFill="1" applyAlignment="1">
      <alignment horizontal="center" vertical="center"/>
    </xf>
    <xf numFmtId="0" fontId="1" fillId="2" borderId="6" xfId="0" applyNumberFormat="1" applyFont="1" applyFill="1" applyBorder="1" applyAlignment="1">
      <alignment horizontal="center" vertical="center"/>
    </xf>
    <xf numFmtId="31" fontId="2" fillId="2" borderId="0" xfId="0" applyNumberFormat="1"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4"/>
  <sheetViews>
    <sheetView tabSelected="1" workbookViewId="0">
      <pane ySplit="2" topLeftCell="A3" activePane="bottomLeft" state="frozen"/>
      <selection/>
      <selection pane="bottomLeft" activeCell="A1" sqref="A1:L1"/>
    </sheetView>
  </sheetViews>
  <sheetFormatPr defaultColWidth="9" defaultRowHeight="18" customHeight="1"/>
  <cols>
    <col min="1" max="1" width="4.375" style="2" customWidth="1"/>
    <col min="2" max="2" width="7.125" style="2" customWidth="1"/>
    <col min="3" max="3" width="3.625" style="2" customWidth="1"/>
    <col min="4" max="4" width="24.125" style="2" customWidth="1"/>
    <col min="5" max="5" width="13.625" style="2" customWidth="1"/>
    <col min="6" max="6" width="5.625" style="2" customWidth="1"/>
    <col min="7" max="7" width="5.5" style="3" customWidth="1"/>
    <col min="8" max="8" width="5.25" style="3" customWidth="1"/>
    <col min="9" max="9" width="9" style="2"/>
    <col min="10" max="10" width="9" style="2" customWidth="1"/>
    <col min="11" max="11" width="4.75" style="2" customWidth="1"/>
    <col min="12" max="12" width="8" style="2" customWidth="1"/>
    <col min="13" max="16384" width="9" style="2"/>
  </cols>
  <sheetData>
    <row r="1" ht="22.5" customHeight="1" spans="1:19">
      <c r="A1" s="4" t="s">
        <v>0</v>
      </c>
      <c r="B1" s="5"/>
      <c r="C1" s="5"/>
      <c r="D1" s="5"/>
      <c r="E1" s="5"/>
      <c r="F1" s="5"/>
      <c r="G1" s="6"/>
      <c r="H1" s="6"/>
      <c r="I1" s="5"/>
      <c r="J1" s="5"/>
      <c r="K1" s="5"/>
      <c r="L1" s="5"/>
      <c r="N1" s="7"/>
      <c r="O1" s="8"/>
      <c r="P1" s="8"/>
      <c r="Q1" s="8"/>
      <c r="R1" s="8"/>
      <c r="S1" s="8"/>
    </row>
    <row r="2" ht="27" customHeight="1" spans="1:19">
      <c r="A2" s="9" t="s">
        <v>1</v>
      </c>
      <c r="B2" s="9" t="s">
        <v>2</v>
      </c>
      <c r="C2" s="9" t="s">
        <v>3</v>
      </c>
      <c r="D2" s="9" t="s">
        <v>4</v>
      </c>
      <c r="E2" s="9" t="s">
        <v>5</v>
      </c>
      <c r="F2" s="9" t="s">
        <v>6</v>
      </c>
      <c r="G2" s="10" t="s">
        <v>7</v>
      </c>
      <c r="H2" s="9" t="s">
        <v>8</v>
      </c>
      <c r="I2" s="11" t="s">
        <v>9</v>
      </c>
      <c r="J2" s="10" t="s">
        <v>10</v>
      </c>
      <c r="K2" s="12" t="s">
        <v>11</v>
      </c>
      <c r="L2" s="13" t="s">
        <v>12</v>
      </c>
    </row>
    <row r="3" s="1" customFormat="1" customHeight="1" spans="1:19">
      <c r="A3" s="14">
        <v>1</v>
      </c>
      <c r="B3" s="15" t="s">
        <v>13</v>
      </c>
      <c r="C3" s="15" t="s">
        <v>14</v>
      </c>
      <c r="D3" s="15" t="s">
        <v>15</v>
      </c>
      <c r="E3" s="15" t="s">
        <v>16</v>
      </c>
      <c r="F3" s="16"/>
      <c r="G3" s="17" t="s">
        <v>17</v>
      </c>
      <c r="H3" s="17" t="s">
        <v>18</v>
      </c>
      <c r="I3" s="18">
        <v>76.28</v>
      </c>
      <c r="J3" s="18">
        <f>I3</f>
        <v>76.28</v>
      </c>
      <c r="K3" s="19" t="s">
        <v>19</v>
      </c>
      <c r="L3" s="20" t="s">
        <v>20</v>
      </c>
    </row>
    <row r="4" s="1" customFormat="1" customHeight="1" spans="1:19">
      <c r="A4" s="14">
        <v>2</v>
      </c>
      <c r="B4" s="15" t="s">
        <v>21</v>
      </c>
      <c r="C4" s="15" t="s">
        <v>14</v>
      </c>
      <c r="D4" s="15" t="s">
        <v>15</v>
      </c>
      <c r="E4" s="15" t="s">
        <v>16</v>
      </c>
      <c r="F4" s="16"/>
      <c r="G4" s="17" t="s">
        <v>17</v>
      </c>
      <c r="H4" s="17" t="s">
        <v>22</v>
      </c>
      <c r="I4" s="18">
        <v>74.1</v>
      </c>
      <c r="J4" s="18">
        <f>I4</f>
        <v>74.1</v>
      </c>
      <c r="K4" s="19" t="s">
        <v>17</v>
      </c>
      <c r="L4" s="20"/>
    </row>
    <row r="5" s="1" customFormat="1" customHeight="1" spans="1:19">
      <c r="A5" s="14">
        <v>3</v>
      </c>
      <c r="B5" s="15" t="s">
        <v>23</v>
      </c>
      <c r="C5" s="15" t="s">
        <v>24</v>
      </c>
      <c r="D5" s="15" t="s">
        <v>15</v>
      </c>
      <c r="E5" s="14" t="s">
        <v>25</v>
      </c>
      <c r="F5" s="16"/>
      <c r="G5" s="17" t="s">
        <v>19</v>
      </c>
      <c r="H5" s="17" t="s">
        <v>26</v>
      </c>
      <c r="I5" s="18">
        <v>78.98</v>
      </c>
      <c r="J5" s="18">
        <f>I5</f>
        <v>78.98</v>
      </c>
      <c r="K5" s="19" t="s">
        <v>19</v>
      </c>
      <c r="L5" s="20" t="s">
        <v>20</v>
      </c>
    </row>
    <row r="6" s="1" customFormat="1" customHeight="1" spans="1:19">
      <c r="A6" s="14">
        <v>4</v>
      </c>
      <c r="B6" s="16" t="s">
        <v>27</v>
      </c>
      <c r="C6" s="15" t="s">
        <v>14</v>
      </c>
      <c r="D6" s="15" t="s">
        <v>15</v>
      </c>
      <c r="E6" s="14" t="s">
        <v>28</v>
      </c>
      <c r="F6" s="16">
        <v>83.3</v>
      </c>
      <c r="G6" s="17" t="s">
        <v>29</v>
      </c>
      <c r="H6" s="17" t="s">
        <v>30</v>
      </c>
      <c r="I6" s="18">
        <v>73.72</v>
      </c>
      <c r="J6" s="18">
        <f t="shared" ref="J6:J28" si="0">F6*0.4+I6*0.6</f>
        <v>77.552</v>
      </c>
      <c r="K6" s="19" t="s">
        <v>19</v>
      </c>
      <c r="L6" s="20" t="s">
        <v>20</v>
      </c>
    </row>
    <row r="7" s="1" customFormat="1" customHeight="1" spans="1:19">
      <c r="A7" s="14">
        <v>5</v>
      </c>
      <c r="B7" s="16" t="s">
        <v>31</v>
      </c>
      <c r="C7" s="15" t="s">
        <v>14</v>
      </c>
      <c r="D7" s="15" t="s">
        <v>15</v>
      </c>
      <c r="E7" s="14" t="s">
        <v>28</v>
      </c>
      <c r="F7" s="16">
        <v>79.3</v>
      </c>
      <c r="G7" s="17" t="s">
        <v>29</v>
      </c>
      <c r="H7" s="17" t="s">
        <v>32</v>
      </c>
      <c r="I7" s="18">
        <v>75.02</v>
      </c>
      <c r="J7" s="18">
        <f t="shared" si="0"/>
        <v>76.732</v>
      </c>
      <c r="K7" s="19" t="s">
        <v>17</v>
      </c>
      <c r="L7" s="20"/>
    </row>
    <row r="8" s="1" customFormat="1" customHeight="1" spans="1:19">
      <c r="A8" s="14">
        <v>6</v>
      </c>
      <c r="B8" s="16" t="s">
        <v>33</v>
      </c>
      <c r="C8" s="15" t="s">
        <v>14</v>
      </c>
      <c r="D8" s="15" t="s">
        <v>15</v>
      </c>
      <c r="E8" s="14" t="s">
        <v>28</v>
      </c>
      <c r="F8" s="16">
        <v>73.9</v>
      </c>
      <c r="G8" s="17" t="s">
        <v>29</v>
      </c>
      <c r="H8" s="17" t="s">
        <v>34</v>
      </c>
      <c r="I8" s="18">
        <v>77.22</v>
      </c>
      <c r="J8" s="18">
        <f t="shared" si="0"/>
        <v>75.892</v>
      </c>
      <c r="K8" s="19" t="s">
        <v>29</v>
      </c>
      <c r="L8" s="20"/>
    </row>
    <row r="9" s="1" customFormat="1" customHeight="1" spans="1:19">
      <c r="A9" s="14">
        <v>7</v>
      </c>
      <c r="B9" s="16" t="s">
        <v>35</v>
      </c>
      <c r="C9" s="15" t="s">
        <v>14</v>
      </c>
      <c r="D9" s="15" t="s">
        <v>15</v>
      </c>
      <c r="E9" s="15" t="s">
        <v>36</v>
      </c>
      <c r="F9" s="16">
        <v>84.6</v>
      </c>
      <c r="G9" s="17" t="s">
        <v>37</v>
      </c>
      <c r="H9" s="17" t="s">
        <v>38</v>
      </c>
      <c r="I9" s="18">
        <v>79.72</v>
      </c>
      <c r="J9" s="18">
        <f t="shared" si="0"/>
        <v>81.672</v>
      </c>
      <c r="K9" s="19" t="s">
        <v>19</v>
      </c>
      <c r="L9" s="20" t="s">
        <v>20</v>
      </c>
    </row>
    <row r="10" s="1" customFormat="1" customHeight="1" spans="1:19">
      <c r="A10" s="14">
        <v>8</v>
      </c>
      <c r="B10" s="16" t="s">
        <v>39</v>
      </c>
      <c r="C10" s="15" t="s">
        <v>14</v>
      </c>
      <c r="D10" s="15" t="s">
        <v>15</v>
      </c>
      <c r="E10" s="15" t="s">
        <v>36</v>
      </c>
      <c r="F10" s="16">
        <v>80.2</v>
      </c>
      <c r="G10" s="17" t="s">
        <v>37</v>
      </c>
      <c r="H10" s="17" t="s">
        <v>40</v>
      </c>
      <c r="I10" s="18">
        <v>78.4</v>
      </c>
      <c r="J10" s="18">
        <f t="shared" si="0"/>
        <v>79.12</v>
      </c>
      <c r="K10" s="19" t="s">
        <v>17</v>
      </c>
      <c r="L10" s="20" t="s">
        <v>20</v>
      </c>
    </row>
    <row r="11" s="1" customFormat="1" customHeight="1" spans="1:19">
      <c r="A11" s="14">
        <v>9</v>
      </c>
      <c r="B11" s="16" t="s">
        <v>41</v>
      </c>
      <c r="C11" s="15" t="s">
        <v>14</v>
      </c>
      <c r="D11" s="15" t="s">
        <v>15</v>
      </c>
      <c r="E11" s="15" t="s">
        <v>36</v>
      </c>
      <c r="F11" s="16">
        <v>79.7</v>
      </c>
      <c r="G11" s="17" t="s">
        <v>37</v>
      </c>
      <c r="H11" s="17" t="s">
        <v>42</v>
      </c>
      <c r="I11" s="18">
        <v>78.28</v>
      </c>
      <c r="J11" s="18">
        <f t="shared" si="0"/>
        <v>78.848</v>
      </c>
      <c r="K11" s="19" t="s">
        <v>29</v>
      </c>
      <c r="L11" s="20" t="s">
        <v>20</v>
      </c>
    </row>
    <row r="12" s="1" customFormat="1" customHeight="1" spans="1:19">
      <c r="A12" s="14">
        <v>10</v>
      </c>
      <c r="B12" s="16" t="s">
        <v>43</v>
      </c>
      <c r="C12" s="15" t="s">
        <v>14</v>
      </c>
      <c r="D12" s="15" t="s">
        <v>15</v>
      </c>
      <c r="E12" s="15" t="s">
        <v>36</v>
      </c>
      <c r="F12" s="16">
        <v>79.5</v>
      </c>
      <c r="G12" s="17" t="s">
        <v>37</v>
      </c>
      <c r="H12" s="17" t="s">
        <v>44</v>
      </c>
      <c r="I12" s="18">
        <v>77.44</v>
      </c>
      <c r="J12" s="18">
        <f t="shared" si="0"/>
        <v>78.264</v>
      </c>
      <c r="K12" s="19" t="s">
        <v>37</v>
      </c>
      <c r="L12" s="20" t="s">
        <v>20</v>
      </c>
    </row>
    <row r="13" s="1" customFormat="1" customHeight="1" spans="1:19">
      <c r="A13" s="14">
        <v>11</v>
      </c>
      <c r="B13" s="16" t="s">
        <v>45</v>
      </c>
      <c r="C13" s="15" t="s">
        <v>14</v>
      </c>
      <c r="D13" s="15" t="s">
        <v>15</v>
      </c>
      <c r="E13" s="15" t="s">
        <v>36</v>
      </c>
      <c r="F13" s="16">
        <v>74.4</v>
      </c>
      <c r="G13" s="17" t="s">
        <v>37</v>
      </c>
      <c r="H13" s="17" t="s">
        <v>46</v>
      </c>
      <c r="I13" s="18">
        <v>79.52</v>
      </c>
      <c r="J13" s="18">
        <f t="shared" si="0"/>
        <v>77.472</v>
      </c>
      <c r="K13" s="19" t="s">
        <v>47</v>
      </c>
      <c r="L13" s="20" t="s">
        <v>20</v>
      </c>
    </row>
    <row r="14" s="1" customFormat="1" customHeight="1" spans="1:19">
      <c r="A14" s="14">
        <v>12</v>
      </c>
      <c r="B14" s="16" t="s">
        <v>48</v>
      </c>
      <c r="C14" s="15" t="s">
        <v>14</v>
      </c>
      <c r="D14" s="15" t="s">
        <v>15</v>
      </c>
      <c r="E14" s="15" t="s">
        <v>36</v>
      </c>
      <c r="F14" s="16">
        <v>78.1</v>
      </c>
      <c r="G14" s="17" t="s">
        <v>37</v>
      </c>
      <c r="H14" s="17" t="s">
        <v>49</v>
      </c>
      <c r="I14" s="18">
        <v>76.66</v>
      </c>
      <c r="J14" s="18">
        <f t="shared" si="0"/>
        <v>77.236</v>
      </c>
      <c r="K14" s="19" t="s">
        <v>50</v>
      </c>
      <c r="L14" s="20" t="s">
        <v>20</v>
      </c>
    </row>
    <row r="15" s="1" customFormat="1" customHeight="1" spans="1:19">
      <c r="A15" s="14">
        <v>13</v>
      </c>
      <c r="B15" s="16" t="s">
        <v>51</v>
      </c>
      <c r="C15" s="15" t="s">
        <v>14</v>
      </c>
      <c r="D15" s="15" t="s">
        <v>15</v>
      </c>
      <c r="E15" s="15" t="s">
        <v>36</v>
      </c>
      <c r="F15" s="16">
        <v>80.3</v>
      </c>
      <c r="G15" s="17" t="s">
        <v>37</v>
      </c>
      <c r="H15" s="17" t="s">
        <v>52</v>
      </c>
      <c r="I15" s="18">
        <v>74.54</v>
      </c>
      <c r="J15" s="18">
        <f t="shared" si="0"/>
        <v>76.844</v>
      </c>
      <c r="K15" s="19" t="s">
        <v>53</v>
      </c>
      <c r="L15" s="20" t="s">
        <v>20</v>
      </c>
    </row>
    <row r="16" s="1" customFormat="1" customHeight="1" spans="1:19">
      <c r="A16" s="14">
        <v>14</v>
      </c>
      <c r="B16" s="16" t="s">
        <v>54</v>
      </c>
      <c r="C16" s="15" t="s">
        <v>14</v>
      </c>
      <c r="D16" s="15" t="s">
        <v>15</v>
      </c>
      <c r="E16" s="15" t="s">
        <v>36</v>
      </c>
      <c r="F16" s="16">
        <v>72.2</v>
      </c>
      <c r="G16" s="17" t="s">
        <v>37</v>
      </c>
      <c r="H16" s="17" t="s">
        <v>55</v>
      </c>
      <c r="I16" s="18">
        <v>79.28</v>
      </c>
      <c r="J16" s="18">
        <f t="shared" si="0"/>
        <v>76.448</v>
      </c>
      <c r="K16" s="19" t="s">
        <v>56</v>
      </c>
      <c r="L16" s="20" t="s">
        <v>20</v>
      </c>
    </row>
    <row r="17" s="1" customFormat="1" customHeight="1" spans="1:12">
      <c r="A17" s="14">
        <v>15</v>
      </c>
      <c r="B17" s="16" t="s">
        <v>57</v>
      </c>
      <c r="C17" s="15" t="s">
        <v>14</v>
      </c>
      <c r="D17" s="15" t="s">
        <v>15</v>
      </c>
      <c r="E17" s="15" t="s">
        <v>36</v>
      </c>
      <c r="F17" s="16">
        <v>75.4</v>
      </c>
      <c r="G17" s="17" t="s">
        <v>37</v>
      </c>
      <c r="H17" s="17" t="s">
        <v>58</v>
      </c>
      <c r="I17" s="18">
        <v>77.14</v>
      </c>
      <c r="J17" s="18">
        <f t="shared" si="0"/>
        <v>76.444</v>
      </c>
      <c r="K17" s="19" t="s">
        <v>59</v>
      </c>
      <c r="L17" s="20"/>
    </row>
    <row r="18" s="1" customFormat="1" customHeight="1" spans="1:12">
      <c r="A18" s="14">
        <v>16</v>
      </c>
      <c r="B18" s="16" t="s">
        <v>60</v>
      </c>
      <c r="C18" s="15" t="s">
        <v>14</v>
      </c>
      <c r="D18" s="15" t="s">
        <v>15</v>
      </c>
      <c r="E18" s="15" t="s">
        <v>36</v>
      </c>
      <c r="F18" s="16">
        <v>78.3</v>
      </c>
      <c r="G18" s="17" t="s">
        <v>37</v>
      </c>
      <c r="H18" s="17" t="s">
        <v>61</v>
      </c>
      <c r="I18" s="18">
        <v>75</v>
      </c>
      <c r="J18" s="18">
        <f t="shared" si="0"/>
        <v>76.32</v>
      </c>
      <c r="K18" s="19" t="s">
        <v>62</v>
      </c>
      <c r="L18" s="20"/>
    </row>
    <row r="19" s="1" customFormat="1" customHeight="1" spans="1:12">
      <c r="A19" s="14">
        <v>17</v>
      </c>
      <c r="B19" s="16" t="s">
        <v>63</v>
      </c>
      <c r="C19" s="15" t="s">
        <v>14</v>
      </c>
      <c r="D19" s="15" t="s">
        <v>15</v>
      </c>
      <c r="E19" s="15" t="s">
        <v>36</v>
      </c>
      <c r="F19" s="16">
        <v>75.9</v>
      </c>
      <c r="G19" s="17" t="s">
        <v>37</v>
      </c>
      <c r="H19" s="17" t="s">
        <v>64</v>
      </c>
      <c r="I19" s="18">
        <v>75.24</v>
      </c>
      <c r="J19" s="18">
        <f t="shared" si="0"/>
        <v>75.504</v>
      </c>
      <c r="K19" s="19" t="s">
        <v>65</v>
      </c>
      <c r="L19" s="20"/>
    </row>
    <row r="20" s="1" customFormat="1" customHeight="1" spans="1:12">
      <c r="A20" s="14">
        <v>18</v>
      </c>
      <c r="B20" s="16" t="s">
        <v>66</v>
      </c>
      <c r="C20" s="15" t="s">
        <v>14</v>
      </c>
      <c r="D20" s="15" t="s">
        <v>15</v>
      </c>
      <c r="E20" s="15" t="s">
        <v>36</v>
      </c>
      <c r="F20" s="16">
        <v>73.1</v>
      </c>
      <c r="G20" s="17" t="s">
        <v>37</v>
      </c>
      <c r="H20" s="17" t="s">
        <v>67</v>
      </c>
      <c r="I20" s="18">
        <v>76.6</v>
      </c>
      <c r="J20" s="18">
        <f t="shared" si="0"/>
        <v>75.2</v>
      </c>
      <c r="K20" s="19" t="s">
        <v>68</v>
      </c>
      <c r="L20" s="20"/>
    </row>
    <row r="21" s="1" customFormat="1" customHeight="1" spans="1:12">
      <c r="A21" s="14">
        <v>19</v>
      </c>
      <c r="B21" s="16" t="s">
        <v>69</v>
      </c>
      <c r="C21" s="15" t="s">
        <v>14</v>
      </c>
      <c r="D21" s="15" t="s">
        <v>15</v>
      </c>
      <c r="E21" s="15" t="s">
        <v>36</v>
      </c>
      <c r="F21" s="16">
        <v>76.8</v>
      </c>
      <c r="G21" s="17" t="s">
        <v>37</v>
      </c>
      <c r="H21" s="17" t="s">
        <v>70</v>
      </c>
      <c r="I21" s="18">
        <v>74.08</v>
      </c>
      <c r="J21" s="18">
        <f t="shared" si="0"/>
        <v>75.168</v>
      </c>
      <c r="K21" s="19" t="s">
        <v>71</v>
      </c>
      <c r="L21" s="20"/>
    </row>
    <row r="22" s="1" customFormat="1" customHeight="1" spans="1:12">
      <c r="A22" s="14">
        <v>20</v>
      </c>
      <c r="B22" s="16" t="s">
        <v>72</v>
      </c>
      <c r="C22" s="15" t="s">
        <v>14</v>
      </c>
      <c r="D22" s="15" t="s">
        <v>15</v>
      </c>
      <c r="E22" s="15" t="s">
        <v>36</v>
      </c>
      <c r="F22" s="16">
        <v>75.5</v>
      </c>
      <c r="G22" s="17" t="s">
        <v>37</v>
      </c>
      <c r="H22" s="17" t="s">
        <v>73</v>
      </c>
      <c r="I22" s="18">
        <v>74.94</v>
      </c>
      <c r="J22" s="18">
        <f t="shared" si="0"/>
        <v>75.164</v>
      </c>
      <c r="K22" s="19" t="s">
        <v>74</v>
      </c>
      <c r="L22" s="20"/>
    </row>
    <row r="23" s="1" customFormat="1" customHeight="1" spans="1:12">
      <c r="A23" s="14">
        <v>21</v>
      </c>
      <c r="B23" s="16" t="s">
        <v>75</v>
      </c>
      <c r="C23" s="15" t="s">
        <v>14</v>
      </c>
      <c r="D23" s="15" t="s">
        <v>15</v>
      </c>
      <c r="E23" s="15" t="s">
        <v>36</v>
      </c>
      <c r="F23" s="16">
        <v>74</v>
      </c>
      <c r="G23" s="17" t="s">
        <v>37</v>
      </c>
      <c r="H23" s="17" t="s">
        <v>76</v>
      </c>
      <c r="I23" s="18">
        <v>75.42</v>
      </c>
      <c r="J23" s="18">
        <f t="shared" si="0"/>
        <v>74.852</v>
      </c>
      <c r="K23" s="19" t="s">
        <v>77</v>
      </c>
      <c r="L23" s="20"/>
    </row>
    <row r="24" s="1" customFormat="1" customHeight="1" spans="1:12">
      <c r="A24" s="14">
        <v>22</v>
      </c>
      <c r="B24" s="16" t="s">
        <v>78</v>
      </c>
      <c r="C24" s="15" t="s">
        <v>14</v>
      </c>
      <c r="D24" s="15" t="s">
        <v>15</v>
      </c>
      <c r="E24" s="15" t="s">
        <v>36</v>
      </c>
      <c r="F24" s="16">
        <v>77.3</v>
      </c>
      <c r="G24" s="17" t="s">
        <v>37</v>
      </c>
      <c r="H24" s="17" t="s">
        <v>79</v>
      </c>
      <c r="I24" s="18">
        <v>72.42</v>
      </c>
      <c r="J24" s="18">
        <f t="shared" si="0"/>
        <v>74.372</v>
      </c>
      <c r="K24" s="19" t="s">
        <v>80</v>
      </c>
      <c r="L24" s="20"/>
    </row>
    <row r="25" s="1" customFormat="1" customHeight="1" spans="1:12">
      <c r="A25" s="14">
        <v>23</v>
      </c>
      <c r="B25" s="16" t="s">
        <v>81</v>
      </c>
      <c r="C25" s="15" t="s">
        <v>14</v>
      </c>
      <c r="D25" s="15" t="s">
        <v>15</v>
      </c>
      <c r="E25" s="15" t="s">
        <v>36</v>
      </c>
      <c r="F25" s="16">
        <v>72.1</v>
      </c>
      <c r="G25" s="17" t="s">
        <v>37</v>
      </c>
      <c r="H25" s="17" t="s">
        <v>82</v>
      </c>
      <c r="I25" s="18">
        <v>74.58</v>
      </c>
      <c r="J25" s="18">
        <f t="shared" si="0"/>
        <v>73.588</v>
      </c>
      <c r="K25" s="19" t="s">
        <v>83</v>
      </c>
      <c r="L25" s="20"/>
    </row>
    <row r="26" s="1" customFormat="1" customHeight="1" spans="1:12">
      <c r="A26" s="14">
        <v>24</v>
      </c>
      <c r="B26" s="16" t="s">
        <v>84</v>
      </c>
      <c r="C26" s="15" t="s">
        <v>14</v>
      </c>
      <c r="D26" s="15" t="s">
        <v>15</v>
      </c>
      <c r="E26" s="15" t="s">
        <v>36</v>
      </c>
      <c r="F26" s="16">
        <v>71.2</v>
      </c>
      <c r="G26" s="17" t="s">
        <v>37</v>
      </c>
      <c r="H26" s="17" t="s">
        <v>85</v>
      </c>
      <c r="I26" s="18">
        <v>73.08</v>
      </c>
      <c r="J26" s="18">
        <f t="shared" si="0"/>
        <v>72.328</v>
      </c>
      <c r="K26" s="19" t="s">
        <v>86</v>
      </c>
      <c r="L26" s="20"/>
    </row>
    <row r="27" s="1" customFormat="1" customHeight="1" spans="1:12">
      <c r="A27" s="14">
        <v>25</v>
      </c>
      <c r="B27" s="16" t="s">
        <v>87</v>
      </c>
      <c r="C27" s="15" t="s">
        <v>14</v>
      </c>
      <c r="D27" s="15" t="s">
        <v>15</v>
      </c>
      <c r="E27" s="15" t="s">
        <v>36</v>
      </c>
      <c r="F27" s="16">
        <v>70.1</v>
      </c>
      <c r="G27" s="17" t="s">
        <v>37</v>
      </c>
      <c r="H27" s="17" t="s">
        <v>88</v>
      </c>
      <c r="I27" s="18">
        <v>73.06</v>
      </c>
      <c r="J27" s="18">
        <f t="shared" si="0"/>
        <v>71.876</v>
      </c>
      <c r="K27" s="19" t="s">
        <v>89</v>
      </c>
      <c r="L27" s="20"/>
    </row>
    <row r="28" s="1" customFormat="1" customHeight="1" spans="1:12">
      <c r="A28" s="14">
        <v>26</v>
      </c>
      <c r="B28" s="16" t="s">
        <v>90</v>
      </c>
      <c r="C28" s="15" t="s">
        <v>14</v>
      </c>
      <c r="D28" s="15" t="s">
        <v>15</v>
      </c>
      <c r="E28" s="15" t="s">
        <v>36</v>
      </c>
      <c r="F28" s="16">
        <v>64.4</v>
      </c>
      <c r="G28" s="17" t="s">
        <v>37</v>
      </c>
      <c r="H28" s="17" t="s">
        <v>91</v>
      </c>
      <c r="I28" s="18">
        <v>76.52</v>
      </c>
      <c r="J28" s="18">
        <f t="shared" si="0"/>
        <v>71.672</v>
      </c>
      <c r="K28" s="19" t="s">
        <v>92</v>
      </c>
      <c r="L28" s="20"/>
    </row>
    <row r="29" s="1" customFormat="1" customHeight="1" spans="1:12">
      <c r="A29" s="14">
        <v>27</v>
      </c>
      <c r="B29" s="16" t="s">
        <v>93</v>
      </c>
      <c r="C29" s="15" t="s">
        <v>14</v>
      </c>
      <c r="D29" s="15" t="s">
        <v>15</v>
      </c>
      <c r="E29" s="15" t="s">
        <v>36</v>
      </c>
      <c r="F29" s="16">
        <v>75.8</v>
      </c>
      <c r="G29" s="17"/>
      <c r="H29" s="17" t="s">
        <v>94</v>
      </c>
      <c r="I29" s="18"/>
      <c r="J29" s="18"/>
      <c r="K29" s="19"/>
      <c r="L29" s="20"/>
    </row>
    <row r="30" s="1" customFormat="1" customHeight="1" spans="1:12">
      <c r="A30" s="14">
        <v>28</v>
      </c>
      <c r="B30" s="16" t="s">
        <v>95</v>
      </c>
      <c r="C30" s="15" t="s">
        <v>14</v>
      </c>
      <c r="D30" s="15" t="s">
        <v>15</v>
      </c>
      <c r="E30" s="15" t="s">
        <v>36</v>
      </c>
      <c r="F30" s="16">
        <v>73.3</v>
      </c>
      <c r="G30" s="17"/>
      <c r="H30" s="17" t="s">
        <v>94</v>
      </c>
      <c r="I30" s="18"/>
      <c r="J30" s="18"/>
      <c r="K30" s="19"/>
      <c r="L30" s="20"/>
    </row>
    <row r="31" s="1" customFormat="1" customHeight="1" spans="1:12">
      <c r="A31" s="14">
        <v>29</v>
      </c>
      <c r="B31" s="16" t="s">
        <v>96</v>
      </c>
      <c r="C31" s="15" t="s">
        <v>14</v>
      </c>
      <c r="D31" s="15" t="s">
        <v>15</v>
      </c>
      <c r="E31" s="15" t="s">
        <v>36</v>
      </c>
      <c r="F31" s="16">
        <v>67.9</v>
      </c>
      <c r="G31" s="17"/>
      <c r="H31" s="17" t="s">
        <v>94</v>
      </c>
      <c r="I31" s="18"/>
      <c r="J31" s="18"/>
      <c r="K31" s="19"/>
      <c r="L31" s="20"/>
    </row>
    <row r="32" s="1" customFormat="1" customHeight="1" spans="1:12">
      <c r="A32" s="14">
        <v>30</v>
      </c>
      <c r="B32" s="15" t="s">
        <v>97</v>
      </c>
      <c r="C32" s="15" t="s">
        <v>24</v>
      </c>
      <c r="D32" s="21" t="s">
        <v>98</v>
      </c>
      <c r="E32" s="21" t="s">
        <v>99</v>
      </c>
      <c r="F32" s="16"/>
      <c r="G32" s="17" t="s">
        <v>47</v>
      </c>
      <c r="H32" s="17" t="s">
        <v>100</v>
      </c>
      <c r="I32" s="18">
        <v>75.5</v>
      </c>
      <c r="J32" s="18">
        <f>I32</f>
        <v>75.5</v>
      </c>
      <c r="K32" s="19" t="s">
        <v>19</v>
      </c>
      <c r="L32" s="20" t="s">
        <v>20</v>
      </c>
    </row>
    <row r="33" s="1" customFormat="1" customHeight="1" spans="1:14">
      <c r="A33" s="14">
        <v>31</v>
      </c>
      <c r="B33" s="15" t="s">
        <v>101</v>
      </c>
      <c r="C33" s="15" t="s">
        <v>24</v>
      </c>
      <c r="D33" s="22" t="s">
        <v>98</v>
      </c>
      <c r="E33" s="21" t="s">
        <v>99</v>
      </c>
      <c r="F33" s="16"/>
      <c r="G33" s="17" t="s">
        <v>47</v>
      </c>
      <c r="H33" s="17" t="s">
        <v>102</v>
      </c>
      <c r="I33" s="18">
        <v>74.2</v>
      </c>
      <c r="J33" s="18">
        <f>I33</f>
        <v>74.2</v>
      </c>
      <c r="K33" s="19" t="s">
        <v>17</v>
      </c>
      <c r="L33" s="20"/>
    </row>
    <row r="34" s="1" customFormat="1" customHeight="1" spans="1:14">
      <c r="A34" s="14">
        <v>32</v>
      </c>
      <c r="B34" s="15" t="s">
        <v>103</v>
      </c>
      <c r="C34" s="15" t="s">
        <v>24</v>
      </c>
      <c r="D34" s="16" t="s">
        <v>15</v>
      </c>
      <c r="E34" s="16" t="s">
        <v>104</v>
      </c>
      <c r="F34" s="16"/>
      <c r="G34" s="17" t="s">
        <v>37</v>
      </c>
      <c r="H34" s="17" t="s">
        <v>105</v>
      </c>
      <c r="I34" s="18">
        <v>78.98</v>
      </c>
      <c r="J34" s="18">
        <f>I34</f>
        <v>78.98</v>
      </c>
      <c r="K34" s="19" t="s">
        <v>19</v>
      </c>
      <c r="L34" s="20" t="s">
        <v>20</v>
      </c>
    </row>
    <row r="35" s="1" customFormat="1" customHeight="1" spans="1:14">
      <c r="A35" s="14">
        <v>33</v>
      </c>
      <c r="B35" s="15" t="s">
        <v>106</v>
      </c>
      <c r="C35" s="15" t="s">
        <v>24</v>
      </c>
      <c r="D35" s="16" t="s">
        <v>15</v>
      </c>
      <c r="E35" s="16" t="s">
        <v>104</v>
      </c>
      <c r="F35" s="16"/>
      <c r="G35" s="17" t="s">
        <v>37</v>
      </c>
      <c r="H35" s="17" t="s">
        <v>107</v>
      </c>
      <c r="I35" s="18">
        <v>75.26</v>
      </c>
      <c r="J35" s="18">
        <f>I35</f>
        <v>75.26</v>
      </c>
      <c r="K35" s="19" t="s">
        <v>17</v>
      </c>
      <c r="L35" s="20"/>
    </row>
    <row r="36" s="1" customFormat="1" customHeight="1" spans="1:14">
      <c r="A36" s="14">
        <v>34</v>
      </c>
      <c r="B36" s="15" t="s">
        <v>108</v>
      </c>
      <c r="C36" s="15" t="s">
        <v>14</v>
      </c>
      <c r="D36" s="15" t="s">
        <v>109</v>
      </c>
      <c r="E36" s="14" t="s">
        <v>110</v>
      </c>
      <c r="F36" s="16">
        <v>75.4</v>
      </c>
      <c r="G36" s="17" t="s">
        <v>50</v>
      </c>
      <c r="H36" s="17" t="s">
        <v>111</v>
      </c>
      <c r="I36" s="17" t="s">
        <v>112</v>
      </c>
      <c r="J36" s="18">
        <f>F36*0.4+I36*0.6</f>
        <v>78.232</v>
      </c>
      <c r="K36" s="19" t="s">
        <v>19</v>
      </c>
      <c r="L36" s="20" t="s">
        <v>20</v>
      </c>
    </row>
    <row r="37" s="1" customFormat="1" customHeight="1" spans="1:14">
      <c r="A37" s="14">
        <v>35</v>
      </c>
      <c r="B37" s="15" t="s">
        <v>113</v>
      </c>
      <c r="C37" s="15" t="s">
        <v>24</v>
      </c>
      <c r="D37" s="15" t="s">
        <v>109</v>
      </c>
      <c r="E37" s="14" t="s">
        <v>110</v>
      </c>
      <c r="F37" s="16">
        <v>72.5</v>
      </c>
      <c r="G37" s="17"/>
      <c r="H37" s="17" t="s">
        <v>94</v>
      </c>
      <c r="I37" s="18"/>
      <c r="J37" s="18"/>
      <c r="K37" s="19"/>
      <c r="L37" s="20"/>
    </row>
    <row r="38" s="1" customFormat="1" customHeight="1" spans="1:14">
      <c r="A38" s="14">
        <v>36</v>
      </c>
      <c r="B38" s="15" t="s">
        <v>114</v>
      </c>
      <c r="C38" s="15" t="s">
        <v>14</v>
      </c>
      <c r="D38" s="15" t="s">
        <v>115</v>
      </c>
      <c r="E38" s="14" t="s">
        <v>110</v>
      </c>
      <c r="F38" s="16">
        <v>78</v>
      </c>
      <c r="G38" s="17" t="s">
        <v>17</v>
      </c>
      <c r="H38" s="17" t="s">
        <v>116</v>
      </c>
      <c r="I38" s="18">
        <v>73.56</v>
      </c>
      <c r="J38" s="18">
        <f t="shared" ref="J38:J60" si="1">F38*0.4+I38*0.6</f>
        <v>75.336</v>
      </c>
      <c r="K38" s="19" t="s">
        <v>19</v>
      </c>
      <c r="L38" s="20" t="s">
        <v>20</v>
      </c>
    </row>
    <row r="39" s="1" customFormat="1" customHeight="1" spans="1:14">
      <c r="A39" s="14">
        <v>37</v>
      </c>
      <c r="B39" s="15" t="s">
        <v>117</v>
      </c>
      <c r="C39" s="15" t="s">
        <v>14</v>
      </c>
      <c r="D39" s="15" t="s">
        <v>115</v>
      </c>
      <c r="E39" s="14" t="s">
        <v>110</v>
      </c>
      <c r="F39" s="16">
        <v>64.8</v>
      </c>
      <c r="G39" s="17" t="s">
        <v>17</v>
      </c>
      <c r="H39" s="17" t="s">
        <v>118</v>
      </c>
      <c r="I39" s="18">
        <v>75.74</v>
      </c>
      <c r="J39" s="18">
        <f t="shared" si="1"/>
        <v>71.364</v>
      </c>
      <c r="K39" s="19" t="s">
        <v>17</v>
      </c>
      <c r="L39" s="20"/>
    </row>
    <row r="40" s="1" customFormat="1" customHeight="1" spans="1:14">
      <c r="A40" s="14">
        <v>38</v>
      </c>
      <c r="B40" s="15" t="s">
        <v>119</v>
      </c>
      <c r="C40" s="15" t="s">
        <v>24</v>
      </c>
      <c r="D40" s="15" t="s">
        <v>120</v>
      </c>
      <c r="E40" s="14" t="s">
        <v>121</v>
      </c>
      <c r="F40" s="16">
        <v>75.7</v>
      </c>
      <c r="G40" s="17" t="s">
        <v>56</v>
      </c>
      <c r="H40" s="17" t="s">
        <v>122</v>
      </c>
      <c r="I40" s="18">
        <v>78.42</v>
      </c>
      <c r="J40" s="18">
        <f t="shared" si="1"/>
        <v>77.332</v>
      </c>
      <c r="K40" s="19" t="s">
        <v>19</v>
      </c>
      <c r="L40" s="20" t="s">
        <v>20</v>
      </c>
    </row>
    <row r="41" s="1" customFormat="1" customHeight="1" spans="1:14">
      <c r="A41" s="14">
        <v>39</v>
      </c>
      <c r="B41" s="15" t="s">
        <v>123</v>
      </c>
      <c r="C41" s="15" t="s">
        <v>14</v>
      </c>
      <c r="D41" s="15" t="s">
        <v>120</v>
      </c>
      <c r="E41" s="14" t="s">
        <v>121</v>
      </c>
      <c r="F41" s="16">
        <v>70.9</v>
      </c>
      <c r="G41" s="17" t="s">
        <v>56</v>
      </c>
      <c r="H41" s="17" t="s">
        <v>124</v>
      </c>
      <c r="I41" s="18">
        <v>74.72</v>
      </c>
      <c r="J41" s="18">
        <f t="shared" si="1"/>
        <v>73.192</v>
      </c>
      <c r="K41" s="19" t="s">
        <v>17</v>
      </c>
      <c r="L41" s="20"/>
    </row>
    <row r="42" s="1" customFormat="1" customHeight="1" spans="1:14">
      <c r="A42" s="14">
        <v>40</v>
      </c>
      <c r="B42" s="23" t="s">
        <v>125</v>
      </c>
      <c r="C42" s="14" t="s">
        <v>14</v>
      </c>
      <c r="D42" s="15" t="s">
        <v>126</v>
      </c>
      <c r="E42" s="14" t="s">
        <v>127</v>
      </c>
      <c r="F42" s="16">
        <v>79.5</v>
      </c>
      <c r="G42" s="17" t="s">
        <v>29</v>
      </c>
      <c r="H42" s="17" t="s">
        <v>128</v>
      </c>
      <c r="I42" s="18">
        <v>76.94</v>
      </c>
      <c r="J42" s="18">
        <f t="shared" si="1"/>
        <v>77.964</v>
      </c>
      <c r="K42" s="19" t="s">
        <v>19</v>
      </c>
      <c r="L42" s="20" t="s">
        <v>20</v>
      </c>
    </row>
    <row r="43" s="1" customFormat="1" customHeight="1" spans="1:14">
      <c r="A43" s="14">
        <v>41</v>
      </c>
      <c r="B43" s="23" t="s">
        <v>129</v>
      </c>
      <c r="C43" s="14" t="s">
        <v>14</v>
      </c>
      <c r="D43" s="15" t="s">
        <v>126</v>
      </c>
      <c r="E43" s="14" t="s">
        <v>127</v>
      </c>
      <c r="F43" s="16">
        <v>76.1</v>
      </c>
      <c r="G43" s="17" t="s">
        <v>29</v>
      </c>
      <c r="H43" s="17" t="s">
        <v>130</v>
      </c>
      <c r="I43" s="18">
        <v>76.42</v>
      </c>
      <c r="J43" s="24">
        <f t="shared" si="1"/>
        <v>76.292</v>
      </c>
      <c r="K43" s="19" t="s">
        <v>17</v>
      </c>
      <c r="L43" s="20" t="s">
        <v>20</v>
      </c>
      <c r="N43" s="25"/>
    </row>
    <row r="44" s="1" customFormat="1" customHeight="1" spans="1:14">
      <c r="A44" s="14">
        <v>42</v>
      </c>
      <c r="B44" s="23" t="s">
        <v>131</v>
      </c>
      <c r="C44" s="14" t="s">
        <v>14</v>
      </c>
      <c r="D44" s="15" t="s">
        <v>126</v>
      </c>
      <c r="E44" s="14" t="s">
        <v>127</v>
      </c>
      <c r="F44" s="16">
        <v>78.1</v>
      </c>
      <c r="G44" s="17" t="s">
        <v>29</v>
      </c>
      <c r="H44" s="17" t="s">
        <v>132</v>
      </c>
      <c r="I44" s="18">
        <v>75.08</v>
      </c>
      <c r="J44" s="24">
        <f t="shared" si="1"/>
        <v>76.288</v>
      </c>
      <c r="K44" s="19" t="s">
        <v>29</v>
      </c>
      <c r="L44" s="20"/>
    </row>
    <row r="45" s="1" customFormat="1" customHeight="1" spans="1:14">
      <c r="A45" s="14">
        <v>43</v>
      </c>
      <c r="B45" s="16" t="s">
        <v>133</v>
      </c>
      <c r="C45" s="14" t="s">
        <v>14</v>
      </c>
      <c r="D45" s="15" t="s">
        <v>126</v>
      </c>
      <c r="E45" s="14" t="s">
        <v>127</v>
      </c>
      <c r="F45" s="16">
        <v>74.8</v>
      </c>
      <c r="G45" s="17" t="s">
        <v>29</v>
      </c>
      <c r="H45" s="17" t="s">
        <v>134</v>
      </c>
      <c r="I45" s="18">
        <v>75.74</v>
      </c>
      <c r="J45" s="18">
        <f t="shared" si="1"/>
        <v>75.364</v>
      </c>
      <c r="K45" s="19" t="s">
        <v>37</v>
      </c>
      <c r="L45" s="20"/>
    </row>
    <row r="46" s="1" customFormat="1" customHeight="1" spans="1:14">
      <c r="A46" s="14">
        <v>44</v>
      </c>
      <c r="B46" s="23" t="s">
        <v>135</v>
      </c>
      <c r="C46" s="14" t="s">
        <v>14</v>
      </c>
      <c r="D46" s="15" t="s">
        <v>126</v>
      </c>
      <c r="E46" s="14" t="s">
        <v>127</v>
      </c>
      <c r="F46" s="16">
        <v>76.3</v>
      </c>
      <c r="G46" s="17" t="s">
        <v>29</v>
      </c>
      <c r="H46" s="17" t="s">
        <v>136</v>
      </c>
      <c r="I46" s="18">
        <v>74.24</v>
      </c>
      <c r="J46" s="18">
        <f t="shared" si="1"/>
        <v>75.064</v>
      </c>
      <c r="K46" s="19" t="s">
        <v>47</v>
      </c>
      <c r="L46" s="20"/>
      <c r="N46" s="25"/>
    </row>
    <row r="47" s="1" customFormat="1" customHeight="1" spans="1:14">
      <c r="A47" s="14">
        <v>45</v>
      </c>
      <c r="B47" s="16" t="s">
        <v>137</v>
      </c>
      <c r="C47" s="14" t="s">
        <v>14</v>
      </c>
      <c r="D47" s="15" t="s">
        <v>126</v>
      </c>
      <c r="E47" s="14" t="s">
        <v>127</v>
      </c>
      <c r="F47" s="16">
        <v>77.3</v>
      </c>
      <c r="G47" s="17" t="s">
        <v>29</v>
      </c>
      <c r="H47" s="17" t="s">
        <v>138</v>
      </c>
      <c r="I47" s="18">
        <v>72.42</v>
      </c>
      <c r="J47" s="18">
        <f t="shared" si="1"/>
        <v>74.372</v>
      </c>
      <c r="K47" s="19" t="s">
        <v>50</v>
      </c>
      <c r="L47" s="20"/>
    </row>
    <row r="48" s="1" customFormat="1" customHeight="1" spans="1:14">
      <c r="A48" s="14">
        <v>46</v>
      </c>
      <c r="B48" s="23" t="s">
        <v>139</v>
      </c>
      <c r="C48" s="14" t="s">
        <v>14</v>
      </c>
      <c r="D48" s="14" t="s">
        <v>126</v>
      </c>
      <c r="E48" s="14" t="s">
        <v>140</v>
      </c>
      <c r="F48" s="16">
        <v>80.9</v>
      </c>
      <c r="G48" s="17" t="s">
        <v>19</v>
      </c>
      <c r="H48" s="17" t="s">
        <v>141</v>
      </c>
      <c r="I48" s="18">
        <v>76.36</v>
      </c>
      <c r="J48" s="18">
        <f t="shared" si="1"/>
        <v>78.176</v>
      </c>
      <c r="K48" s="19" t="s">
        <v>19</v>
      </c>
      <c r="L48" s="20" t="s">
        <v>20</v>
      </c>
    </row>
    <row r="49" s="1" customFormat="1" customHeight="1" spans="1:12">
      <c r="A49" s="14">
        <v>47</v>
      </c>
      <c r="B49" s="23" t="s">
        <v>142</v>
      </c>
      <c r="C49" s="14" t="s">
        <v>14</v>
      </c>
      <c r="D49" s="14" t="s">
        <v>126</v>
      </c>
      <c r="E49" s="14" t="s">
        <v>140</v>
      </c>
      <c r="F49" s="16">
        <v>86.6</v>
      </c>
      <c r="G49" s="17" t="s">
        <v>19</v>
      </c>
      <c r="H49" s="17" t="s">
        <v>143</v>
      </c>
      <c r="I49" s="18">
        <v>72.2</v>
      </c>
      <c r="J49" s="18">
        <f t="shared" si="1"/>
        <v>77.96</v>
      </c>
      <c r="K49" s="19" t="s">
        <v>17</v>
      </c>
      <c r="L49" s="20" t="s">
        <v>20</v>
      </c>
    </row>
    <row r="50" s="1" customFormat="1" customHeight="1" spans="1:12">
      <c r="A50" s="14">
        <v>48</v>
      </c>
      <c r="B50" s="23" t="s">
        <v>144</v>
      </c>
      <c r="C50" s="14" t="s">
        <v>14</v>
      </c>
      <c r="D50" s="14" t="s">
        <v>126</v>
      </c>
      <c r="E50" s="26" t="s">
        <v>140</v>
      </c>
      <c r="F50" s="16">
        <v>80.3</v>
      </c>
      <c r="G50" s="17" t="s">
        <v>19</v>
      </c>
      <c r="H50" s="17" t="s">
        <v>145</v>
      </c>
      <c r="I50" s="18">
        <v>75.58</v>
      </c>
      <c r="J50" s="18">
        <f t="shared" si="1"/>
        <v>77.468</v>
      </c>
      <c r="K50" s="19" t="s">
        <v>29</v>
      </c>
      <c r="L50" s="20"/>
    </row>
    <row r="51" s="1" customFormat="1" customHeight="1" spans="1:12">
      <c r="A51" s="14">
        <v>49</v>
      </c>
      <c r="B51" s="23" t="s">
        <v>146</v>
      </c>
      <c r="C51" s="14" t="s">
        <v>14</v>
      </c>
      <c r="D51" s="14" t="s">
        <v>126</v>
      </c>
      <c r="E51" s="14" t="s">
        <v>140</v>
      </c>
      <c r="F51" s="16">
        <v>76.8</v>
      </c>
      <c r="G51" s="17" t="s">
        <v>19</v>
      </c>
      <c r="H51" s="17" t="s">
        <v>147</v>
      </c>
      <c r="I51" s="18">
        <v>76.28</v>
      </c>
      <c r="J51" s="18">
        <f t="shared" si="1"/>
        <v>76.488</v>
      </c>
      <c r="K51" s="19" t="s">
        <v>37</v>
      </c>
      <c r="L51" s="20"/>
    </row>
    <row r="52" s="1" customFormat="1" customHeight="1" spans="1:12">
      <c r="A52" s="14">
        <v>50</v>
      </c>
      <c r="B52" s="23" t="s">
        <v>148</v>
      </c>
      <c r="C52" s="14" t="s">
        <v>14</v>
      </c>
      <c r="D52" s="14" t="s">
        <v>126</v>
      </c>
      <c r="E52" s="14" t="s">
        <v>140</v>
      </c>
      <c r="F52" s="16">
        <v>78.3</v>
      </c>
      <c r="G52" s="17" t="s">
        <v>19</v>
      </c>
      <c r="H52" s="17" t="s">
        <v>149</v>
      </c>
      <c r="I52" s="18">
        <v>73.76</v>
      </c>
      <c r="J52" s="18">
        <f t="shared" si="1"/>
        <v>75.576</v>
      </c>
      <c r="K52" s="19" t="s">
        <v>47</v>
      </c>
      <c r="L52" s="20"/>
    </row>
    <row r="53" s="1" customFormat="1" customHeight="1" spans="1:12">
      <c r="A53" s="14">
        <v>51</v>
      </c>
      <c r="B53" s="23" t="s">
        <v>150</v>
      </c>
      <c r="C53" s="14" t="s">
        <v>14</v>
      </c>
      <c r="D53" s="14" t="s">
        <v>126</v>
      </c>
      <c r="E53" s="14" t="s">
        <v>140</v>
      </c>
      <c r="F53" s="16">
        <v>77.4</v>
      </c>
      <c r="G53" s="17" t="s">
        <v>19</v>
      </c>
      <c r="H53" s="17" t="s">
        <v>151</v>
      </c>
      <c r="I53" s="18">
        <v>73.94</v>
      </c>
      <c r="J53" s="18">
        <f t="shared" si="1"/>
        <v>75.324</v>
      </c>
      <c r="K53" s="19" t="s">
        <v>50</v>
      </c>
      <c r="L53" s="20"/>
    </row>
    <row r="54" s="1" customFormat="1" customHeight="1" spans="1:12">
      <c r="A54" s="14">
        <v>52</v>
      </c>
      <c r="B54" s="16" t="s">
        <v>152</v>
      </c>
      <c r="C54" s="14" t="s">
        <v>14</v>
      </c>
      <c r="D54" s="14" t="s">
        <v>126</v>
      </c>
      <c r="E54" s="14" t="s">
        <v>153</v>
      </c>
      <c r="F54" s="16">
        <v>78.7</v>
      </c>
      <c r="G54" s="17" t="s">
        <v>53</v>
      </c>
      <c r="H54" s="17" t="s">
        <v>154</v>
      </c>
      <c r="I54" s="18">
        <v>76.36</v>
      </c>
      <c r="J54" s="18">
        <f t="shared" si="1"/>
        <v>77.296</v>
      </c>
      <c r="K54" s="19" t="s">
        <v>19</v>
      </c>
      <c r="L54" s="20" t="s">
        <v>20</v>
      </c>
    </row>
    <row r="55" s="1" customFormat="1" customHeight="1" spans="1:12">
      <c r="A55" s="14">
        <v>53</v>
      </c>
      <c r="B55" s="16" t="s">
        <v>155</v>
      </c>
      <c r="C55" s="14" t="s">
        <v>14</v>
      </c>
      <c r="D55" s="14" t="s">
        <v>126</v>
      </c>
      <c r="E55" s="14" t="s">
        <v>153</v>
      </c>
      <c r="F55" s="16">
        <v>78.6</v>
      </c>
      <c r="G55" s="17" t="s">
        <v>53</v>
      </c>
      <c r="H55" s="17" t="s">
        <v>156</v>
      </c>
      <c r="I55" s="18">
        <v>75.98</v>
      </c>
      <c r="J55" s="18">
        <f t="shared" si="1"/>
        <v>77.028</v>
      </c>
      <c r="K55" s="19" t="s">
        <v>17</v>
      </c>
      <c r="L55" s="20"/>
    </row>
    <row r="56" s="1" customFormat="1" customHeight="1" spans="1:12">
      <c r="A56" s="14">
        <v>54</v>
      </c>
      <c r="B56" s="16" t="s">
        <v>157</v>
      </c>
      <c r="C56" s="14" t="s">
        <v>14</v>
      </c>
      <c r="D56" s="14" t="s">
        <v>126</v>
      </c>
      <c r="E56" s="14" t="s">
        <v>153</v>
      </c>
      <c r="F56" s="16">
        <v>78.9</v>
      </c>
      <c r="G56" s="17" t="s">
        <v>53</v>
      </c>
      <c r="H56" s="17" t="s">
        <v>158</v>
      </c>
      <c r="I56" s="18">
        <v>73.24</v>
      </c>
      <c r="J56" s="18">
        <f t="shared" si="1"/>
        <v>75.504</v>
      </c>
      <c r="K56" s="19" t="s">
        <v>29</v>
      </c>
      <c r="L56" s="20"/>
    </row>
    <row r="57" s="1" customFormat="1" customHeight="1" spans="1:12">
      <c r="A57" s="14">
        <v>55</v>
      </c>
      <c r="B57" s="16" t="s">
        <v>159</v>
      </c>
      <c r="C57" s="14" t="s">
        <v>14</v>
      </c>
      <c r="D57" s="14" t="s">
        <v>126</v>
      </c>
      <c r="E57" s="14" t="s">
        <v>160</v>
      </c>
      <c r="F57" s="16">
        <v>81.7</v>
      </c>
      <c r="G57" s="17" t="s">
        <v>47</v>
      </c>
      <c r="H57" s="17" t="s">
        <v>161</v>
      </c>
      <c r="I57" s="18">
        <v>76.42</v>
      </c>
      <c r="J57" s="18">
        <f t="shared" si="1"/>
        <v>78.532</v>
      </c>
      <c r="K57" s="19" t="s">
        <v>19</v>
      </c>
      <c r="L57" s="20" t="s">
        <v>20</v>
      </c>
    </row>
    <row r="58" s="1" customFormat="1" customHeight="1" spans="1:12">
      <c r="A58" s="14">
        <v>56</v>
      </c>
      <c r="B58" s="16" t="s">
        <v>162</v>
      </c>
      <c r="C58" s="14" t="s">
        <v>14</v>
      </c>
      <c r="D58" s="14" t="s">
        <v>126</v>
      </c>
      <c r="E58" s="14" t="s">
        <v>160</v>
      </c>
      <c r="F58" s="16">
        <v>81.4</v>
      </c>
      <c r="G58" s="17" t="s">
        <v>47</v>
      </c>
      <c r="H58" s="17" t="s">
        <v>163</v>
      </c>
      <c r="I58" s="18">
        <v>76.38</v>
      </c>
      <c r="J58" s="18">
        <f t="shared" si="1"/>
        <v>78.388</v>
      </c>
      <c r="K58" s="19" t="s">
        <v>17</v>
      </c>
      <c r="L58" s="20"/>
    </row>
    <row r="59" s="1" customFormat="1" customHeight="1" spans="1:12">
      <c r="A59" s="14">
        <v>57</v>
      </c>
      <c r="B59" s="23" t="s">
        <v>164</v>
      </c>
      <c r="C59" s="14" t="s">
        <v>14</v>
      </c>
      <c r="D59" s="14" t="s">
        <v>126</v>
      </c>
      <c r="E59" s="14" t="s">
        <v>160</v>
      </c>
      <c r="F59" s="16">
        <v>78.2</v>
      </c>
      <c r="G59" s="17" t="s">
        <v>47</v>
      </c>
      <c r="H59" s="17" t="s">
        <v>165</v>
      </c>
      <c r="I59" s="18">
        <v>76.92</v>
      </c>
      <c r="J59" s="18">
        <f t="shared" si="1"/>
        <v>77.432</v>
      </c>
      <c r="K59" s="19" t="s">
        <v>29</v>
      </c>
      <c r="L59" s="20"/>
    </row>
    <row r="60" s="1" customFormat="1" customHeight="1" spans="1:12">
      <c r="A60" s="14">
        <v>58</v>
      </c>
      <c r="B60" s="23" t="s">
        <v>166</v>
      </c>
      <c r="C60" s="14" t="s">
        <v>14</v>
      </c>
      <c r="D60" s="14" t="s">
        <v>126</v>
      </c>
      <c r="E60" s="14" t="s">
        <v>160</v>
      </c>
      <c r="F60" s="16">
        <v>78.5</v>
      </c>
      <c r="G60" s="17" t="s">
        <v>47</v>
      </c>
      <c r="H60" s="17" t="s">
        <v>167</v>
      </c>
      <c r="I60" s="18">
        <v>75.02</v>
      </c>
      <c r="J60" s="18">
        <f t="shared" si="1"/>
        <v>76.412</v>
      </c>
      <c r="K60" s="19" t="s">
        <v>37</v>
      </c>
      <c r="L60" s="20"/>
    </row>
    <row r="61" s="1" customFormat="1" customHeight="1" spans="1:12">
      <c r="A61" s="14">
        <v>59</v>
      </c>
      <c r="B61" s="16" t="s">
        <v>168</v>
      </c>
      <c r="C61" s="14" t="s">
        <v>14</v>
      </c>
      <c r="D61" s="14" t="s">
        <v>126</v>
      </c>
      <c r="E61" s="14" t="s">
        <v>160</v>
      </c>
      <c r="F61" s="16">
        <v>76.2</v>
      </c>
      <c r="G61" s="17" t="s">
        <v>47</v>
      </c>
      <c r="H61" s="17" t="s">
        <v>94</v>
      </c>
      <c r="I61" s="18"/>
      <c r="J61" s="18"/>
      <c r="K61" s="19"/>
      <c r="L61" s="20"/>
    </row>
    <row r="63" customHeight="1" spans="1:12">
      <c r="F63" s="2" t="s">
        <v>169</v>
      </c>
      <c r="G63" s="2"/>
      <c r="H63" s="2"/>
    </row>
    <row r="64" customHeight="1" spans="1:12">
      <c r="F64" s="27">
        <v>46117</v>
      </c>
      <c r="G64" s="2"/>
      <c r="H64" s="2"/>
    </row>
  </sheetData>
  <mergeCells count="4">
    <mergeCell ref="A1:L1"/>
    <mergeCell ref="N1:S1"/>
    <mergeCell ref="F63:K63"/>
    <mergeCell ref="F64:K64"/>
  </mergeCells>
  <conditionalFormatting sqref="B6:B8">
    <cfRule type="duplicateValues" dxfId="0" priority="6"/>
  </conditionalFormatting>
  <conditionalFormatting sqref="B9:B31">
    <cfRule type="duplicateValues" dxfId="0" priority="5"/>
  </conditionalFormatting>
  <conditionalFormatting sqref="B42:B47">
    <cfRule type="duplicateValues" dxfId="0" priority="4"/>
  </conditionalFormatting>
  <conditionalFormatting sqref="B48:B53">
    <cfRule type="duplicateValues" dxfId="0" priority="3"/>
  </conditionalFormatting>
  <conditionalFormatting sqref="B54:B56">
    <cfRule type="duplicateValues" dxfId="0" priority="2"/>
  </conditionalFormatting>
  <conditionalFormatting sqref="B57:B61">
    <cfRule type="duplicateValues" dxfId="0" priority="1"/>
  </conditionalFormatting>
  <printOptions horizontalCentered="1"/>
  <pageMargins left="0.354330708661417" right="0.354330708661417" top="0.590551181102362" bottom="0.590551181102362" header="0.511811023622047" footer="0.511811023622047"/>
  <pageSetup paperSize="9" scale="9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综合成绩及入围体检名单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我是神啊!</cp:lastModifiedBy>
  <dcterms:created xsi:type="dcterms:W3CDTF">2016-12-02T08:54:00Z</dcterms:created>
  <cp:lastPrinted>2026-04-05T04:23:17Z</cp:lastPrinted>
  <dcterms:modified xsi:type="dcterms:W3CDTF">2026-04-06T07:44:25Z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2D033D379D9547B2B99D4FC517E79954_13</vt:lpwstr>
  </property>
  <property fmtid="{D5CDD505-2E9C-101B-9397-08002B2CF9AE}" pid="4" name="CalculationRule">
    <vt:i4>0</vt:i4>
  </property>
  <property fmtid="{D5CDD505-2E9C-101B-9397-08002B2CF9AE}" pid="5" name="KSOReadingLayout">
    <vt:bool>true</vt:bool>
  </property>
</Properties>
</file>