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<sst xmlns="http://schemas.openxmlformats.org/spreadsheetml/2006/main" count="90" uniqueCount="44">
  <si>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东方市医疗健康集团乡村/社区医生岗位面试成绩、综合成绩及入围体检人员名单</t>
  </si>
  <si>
    <t>岗位名</t>
  </si>
  <si>
    <t>序号</t>
  </si>
  <si>
    <t>姓名</t>
  </si>
  <si>
    <t>考生号</t>
  </si>
  <si>
    <t>资格审查分数</t>
  </si>
  <si>
    <t>面试成绩</t>
  </si>
  <si>
    <t>面试60%</t>
  </si>
  <si>
    <t>面试排名</t>
  </si>
  <si>
    <t>综合成绩
（资格审查分数+面试成绩60%）</t>
  </si>
  <si>
    <t>岗位内排名</t>
  </si>
  <si>
    <t>是否入围体检</t>
  </si>
  <si>
    <t>备注</t>
  </si>
  <si>
    <t>学历项得分</t>
  </si>
  <si>
    <t>职称项得分</t>
  </si>
  <si>
    <t>资格审查总分</t>
  </si>
  <si>
    <t>东方市医疗健康集团乡村/社区医生</t>
  </si>
  <si>
    <t>许志豪</t>
  </si>
  <si>
    <t>是</t>
  </si>
  <si>
    <t>柳家凡</t>
  </si>
  <si>
    <t>14</t>
  </si>
  <si>
    <t>20</t>
  </si>
  <si>
    <t>蒙溪带</t>
  </si>
  <si>
    <t>12</t>
  </si>
  <si>
    <t>林伟庆</t>
  </si>
  <si>
    <t>劳珺</t>
  </si>
  <si>
    <t>符心环</t>
  </si>
  <si>
    <t>符琼涛</t>
  </si>
  <si>
    <t>刘林昌</t>
  </si>
  <si>
    <t>郭永胜</t>
  </si>
  <si>
    <t>周海荣</t>
  </si>
  <si>
    <t>吴挺欣</t>
  </si>
  <si>
    <t>刘兴悦</t>
  </si>
  <si>
    <t>—</t>
  </si>
  <si>
    <t>否</t>
  </si>
  <si>
    <t>放弃</t>
  </si>
  <si>
    <t>陈武玉</t>
  </si>
  <si>
    <t>卢钗</t>
  </si>
  <si>
    <t>面试成绩未达60分合格线</t>
  </si>
  <si>
    <t>吉王</t>
  </si>
  <si>
    <t>林卓</t>
  </si>
  <si>
    <t>抽签后放弃</t>
  </si>
  <si>
    <t>吴彬彬</t>
  </si>
  <si>
    <t>资格审查分数：
1.职称项得分:岗位招聘条件要求职称的，按职称转化分（高级24分、中级22分、初级20分）；岗位不要求职称的，无职称人员自动取得基本分12分，有职称人员按实际职称计分；
2.学历项得分:按学历转化分（研究生16分、本科14分、专科12分）量化评分，满分40分。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</si>
</sst>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4"/>
      <color theme="1"/>
      <name val="方正小标宋_GBK"/>
      <charset val="134"/>
    </font>
    <font>
      <sz val="24"/>
      <name val="方正小标宋_GBK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pane ySplit="3" topLeftCell="A4" activePane="bottomLeft" state="frozen"/>
      <selection/>
      <selection pane="bottomLeft" activeCell="A21" sqref="A21:N21"/>
    </sheetView>
  </sheetViews>
  <sheetFormatPr defaultColWidth="9.90740740740741" defaultRowHeight="14.4"/>
  <cols>
    <col min="1" max="1" width="7.87962962962963" style="4" customWidth="1"/>
    <col min="2" max="2" width="4.25" style="4" customWidth="1"/>
    <col min="3" max="3" width="9" style="4"/>
    <col min="4" max="4" width="7.03703703703704" style="4" customWidth="1"/>
    <col min="5" max="5" width="9.12962962962963" style="5" customWidth="1"/>
    <col min="6" max="6" width="9.02777777777778" style="5" customWidth="1"/>
    <col min="7" max="7" width="8.5" style="6" customWidth="1"/>
    <col min="8" max="8" width="9.12962962962963" style="4" customWidth="1"/>
    <col min="9" max="9" width="9.12962962962963" style="7" customWidth="1"/>
    <col min="10" max="10" width="6" style="4" customWidth="1"/>
    <col min="11" max="11" width="15.8796296296296" style="7" customWidth="1"/>
    <col min="12" max="12" width="9" style="8" customWidth="1"/>
    <col min="13" max="13" width="11.6666666666667" style="8" customWidth="1"/>
    <col min="14" max="14" width="15.6666666666667" style="4" customWidth="1"/>
    <col min="15" max="16377" width="13.1944444444444" style="4"/>
    <col min="16378" max="16384" width="9.90740740740741" style="4"/>
  </cols>
  <sheetData>
    <row r="1" s="1" customFormat="1" ht="63" customHeight="1" spans="1:14">
      <c r="A1" s="9" t="s">
        <v>0</v>
      </c>
      <c r="B1" s="9"/>
      <c r="C1" s="9"/>
      <c r="D1" s="9"/>
      <c r="E1" s="10"/>
      <c r="F1" s="10"/>
      <c r="G1" s="10"/>
      <c r="H1" s="9"/>
      <c r="I1" s="11"/>
      <c r="J1" s="9"/>
      <c r="K1" s="11"/>
      <c r="L1" s="9"/>
      <c r="M1" s="9"/>
      <c r="N1" s="9"/>
    </row>
    <row r="2" s="2" customFormat="1" ht="23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/>
      <c r="G2" s="14"/>
      <c r="H2" s="12" t="s">
        <v>6</v>
      </c>
      <c r="I2" s="15" t="s">
        <v>7</v>
      </c>
      <c r="J2" s="12" t="s">
        <v>8</v>
      </c>
      <c r="K2" s="16" t="s">
        <v>9</v>
      </c>
      <c r="L2" s="14" t="s">
        <v>10</v>
      </c>
      <c r="M2" s="14" t="s">
        <v>11</v>
      </c>
      <c r="N2" s="12" t="s">
        <v>12</v>
      </c>
    </row>
    <row r="3" s="2" customFormat="1" ht="38" customHeight="1" spans="1:14">
      <c r="A3" s="12"/>
      <c r="B3" s="12"/>
      <c r="C3" s="12"/>
      <c r="D3" s="12"/>
      <c r="E3" s="14" t="s">
        <v>13</v>
      </c>
      <c r="F3" s="14" t="s">
        <v>14</v>
      </c>
      <c r="G3" s="14" t="s">
        <v>15</v>
      </c>
      <c r="H3" s="12"/>
      <c r="I3" s="15"/>
      <c r="J3" s="12"/>
      <c r="K3" s="16"/>
      <c r="L3" s="14"/>
      <c r="M3" s="14"/>
      <c r="N3" s="12"/>
    </row>
    <row r="4" ht="35" customHeight="1" spans="1:14">
      <c r="A4" s="12" t="s">
        <v>16</v>
      </c>
      <c r="B4" s="17">
        <v>1</v>
      </c>
      <c r="C4" s="18" t="s">
        <v>17</v>
      </c>
      <c r="D4" s="18">
        <v>11</v>
      </c>
      <c r="E4" s="19">
        <v>14</v>
      </c>
      <c r="F4" s="19">
        <v>20</v>
      </c>
      <c r="G4" s="19">
        <f t="shared" ref="G4:G16" si="0">E4+F4</f>
        <v>34</v>
      </c>
      <c r="H4" s="18">
        <v>80.67</v>
      </c>
      <c r="I4" s="20">
        <f t="shared" ref="I4:I16" si="1">H4*0.6</f>
        <v>48.402</v>
      </c>
      <c r="J4" s="18">
        <v>1</v>
      </c>
      <c r="K4" s="20">
        <f t="shared" ref="K4:K16" si="2">G4+I4</f>
        <v>82.402</v>
      </c>
      <c r="L4" s="18">
        <v>1</v>
      </c>
      <c r="M4" s="18" t="s">
        <v>18</v>
      </c>
      <c r="N4" s="18"/>
    </row>
    <row r="5" ht="35" customHeight="1" spans="1:14">
      <c r="A5" s="12"/>
      <c r="B5" s="17">
        <v>2</v>
      </c>
      <c r="C5" s="21" t="s">
        <v>19</v>
      </c>
      <c r="D5" s="21">
        <v>17</v>
      </c>
      <c r="E5" s="22" t="s">
        <v>20</v>
      </c>
      <c r="F5" s="22" t="s">
        <v>21</v>
      </c>
      <c r="G5" s="19">
        <f t="shared" si="0"/>
        <v>34</v>
      </c>
      <c r="H5" s="21">
        <v>79.33</v>
      </c>
      <c r="I5" s="20">
        <f t="shared" si="1"/>
        <v>47.598</v>
      </c>
      <c r="J5" s="18">
        <v>2</v>
      </c>
      <c r="K5" s="20">
        <f t="shared" si="2"/>
        <v>81.598</v>
      </c>
      <c r="L5" s="18">
        <v>2</v>
      </c>
      <c r="M5" s="18" t="s">
        <v>18</v>
      </c>
      <c r="N5" s="17"/>
    </row>
    <row r="6" ht="35" customHeight="1" spans="1:14">
      <c r="A6" s="12"/>
      <c r="B6" s="17">
        <v>3</v>
      </c>
      <c r="C6" s="18" t="s">
        <v>22</v>
      </c>
      <c r="D6" s="18">
        <v>4</v>
      </c>
      <c r="E6" s="22" t="s">
        <v>23</v>
      </c>
      <c r="F6" s="22" t="s">
        <v>21</v>
      </c>
      <c r="G6" s="19">
        <f t="shared" si="0"/>
        <v>32</v>
      </c>
      <c r="H6" s="18">
        <v>77.33</v>
      </c>
      <c r="I6" s="20">
        <f t="shared" si="1"/>
        <v>46.398</v>
      </c>
      <c r="J6" s="18">
        <v>3</v>
      </c>
      <c r="K6" s="20">
        <f t="shared" si="2"/>
        <v>78.398</v>
      </c>
      <c r="L6" s="18">
        <v>3</v>
      </c>
      <c r="M6" s="18" t="s">
        <v>18</v>
      </c>
      <c r="N6" s="18"/>
    </row>
    <row r="7" ht="35" customHeight="1" spans="1:14">
      <c r="A7" s="12"/>
      <c r="B7" s="17">
        <v>4</v>
      </c>
      <c r="C7" s="17" t="s">
        <v>24</v>
      </c>
      <c r="D7" s="17">
        <v>16</v>
      </c>
      <c r="E7" s="23">
        <v>14</v>
      </c>
      <c r="F7" s="23">
        <v>20</v>
      </c>
      <c r="G7" s="19">
        <f t="shared" si="0"/>
        <v>34</v>
      </c>
      <c r="H7" s="17">
        <v>68</v>
      </c>
      <c r="I7" s="20">
        <f t="shared" si="1"/>
        <v>40.8</v>
      </c>
      <c r="J7" s="21">
        <v>10</v>
      </c>
      <c r="K7" s="20">
        <f t="shared" si="2"/>
        <v>74.8</v>
      </c>
      <c r="L7" s="18">
        <v>4</v>
      </c>
      <c r="M7" s="18" t="s">
        <v>18</v>
      </c>
      <c r="N7" s="17"/>
    </row>
    <row r="8" ht="35" customHeight="1" spans="1:14">
      <c r="A8" s="12"/>
      <c r="B8" s="17">
        <v>5</v>
      </c>
      <c r="C8" s="24" t="s">
        <v>25</v>
      </c>
      <c r="D8" s="24">
        <v>6</v>
      </c>
      <c r="E8" s="22" t="s">
        <v>20</v>
      </c>
      <c r="F8" s="22" t="s">
        <v>23</v>
      </c>
      <c r="G8" s="19">
        <f t="shared" si="0"/>
        <v>26</v>
      </c>
      <c r="H8" s="24">
        <v>75.67</v>
      </c>
      <c r="I8" s="20">
        <f t="shared" si="1"/>
        <v>45.402</v>
      </c>
      <c r="J8" s="24">
        <v>5</v>
      </c>
      <c r="K8" s="20">
        <f t="shared" si="2"/>
        <v>71.402</v>
      </c>
      <c r="L8" s="18">
        <v>5</v>
      </c>
      <c r="M8" s="18" t="s">
        <v>18</v>
      </c>
      <c r="N8" s="24"/>
    </row>
    <row r="9" s="3" customFormat="1" ht="35" customHeight="1" spans="1:14">
      <c r="A9" s="25"/>
      <c r="B9" s="17">
        <v>6</v>
      </c>
      <c r="C9" s="18" t="s">
        <v>26</v>
      </c>
      <c r="D9" s="18">
        <v>5</v>
      </c>
      <c r="E9" s="26">
        <v>14</v>
      </c>
      <c r="F9" s="26">
        <v>12</v>
      </c>
      <c r="G9" s="19">
        <f t="shared" si="0"/>
        <v>26</v>
      </c>
      <c r="H9" s="18">
        <v>72</v>
      </c>
      <c r="I9" s="20">
        <f t="shared" si="1"/>
        <v>43.2</v>
      </c>
      <c r="J9" s="21">
        <v>8</v>
      </c>
      <c r="K9" s="20">
        <f t="shared" si="2"/>
        <v>69.2</v>
      </c>
      <c r="L9" s="18">
        <v>6</v>
      </c>
      <c r="M9" s="18" t="s">
        <v>18</v>
      </c>
      <c r="N9" s="18"/>
    </row>
    <row r="10" ht="35" customHeight="1" spans="1:14">
      <c r="A10" s="12"/>
      <c r="B10" s="17">
        <v>7</v>
      </c>
      <c r="C10" s="21" t="s">
        <v>27</v>
      </c>
      <c r="D10" s="21">
        <v>1</v>
      </c>
      <c r="E10" s="22" t="s">
        <v>23</v>
      </c>
      <c r="F10" s="22" t="s">
        <v>23</v>
      </c>
      <c r="G10" s="19">
        <f t="shared" si="0"/>
        <v>24</v>
      </c>
      <c r="H10" s="21">
        <v>73</v>
      </c>
      <c r="I10" s="20">
        <f t="shared" si="1"/>
        <v>43.8</v>
      </c>
      <c r="J10" s="21">
        <v>7</v>
      </c>
      <c r="K10" s="20">
        <f t="shared" si="2"/>
        <v>67.8</v>
      </c>
      <c r="L10" s="18">
        <v>7</v>
      </c>
      <c r="M10" s="18" t="s">
        <v>18</v>
      </c>
      <c r="N10" s="21"/>
    </row>
    <row r="11" ht="35" customHeight="1" spans="1:14">
      <c r="A11" s="12"/>
      <c r="B11" s="17">
        <v>8</v>
      </c>
      <c r="C11" s="18" t="s">
        <v>28</v>
      </c>
      <c r="D11" s="18">
        <v>9</v>
      </c>
      <c r="E11" s="23">
        <v>14</v>
      </c>
      <c r="F11" s="23">
        <v>12</v>
      </c>
      <c r="G11" s="19">
        <f t="shared" si="0"/>
        <v>26</v>
      </c>
      <c r="H11" s="18">
        <v>67</v>
      </c>
      <c r="I11" s="20">
        <f t="shared" si="1"/>
        <v>40.2</v>
      </c>
      <c r="J11" s="21">
        <v>11</v>
      </c>
      <c r="K11" s="20">
        <f t="shared" si="2"/>
        <v>66.2</v>
      </c>
      <c r="L11" s="18">
        <v>8</v>
      </c>
      <c r="M11" s="18" t="s">
        <v>18</v>
      </c>
      <c r="N11" s="17"/>
    </row>
    <row r="12" ht="35" customHeight="1" spans="1:14">
      <c r="A12" s="12"/>
      <c r="B12" s="17">
        <v>9</v>
      </c>
      <c r="C12" s="18" t="s">
        <v>29</v>
      </c>
      <c r="D12" s="18">
        <v>7</v>
      </c>
      <c r="E12" s="23">
        <v>14</v>
      </c>
      <c r="F12" s="23">
        <v>12</v>
      </c>
      <c r="G12" s="19">
        <f t="shared" si="0"/>
        <v>26</v>
      </c>
      <c r="H12" s="18">
        <v>66.67</v>
      </c>
      <c r="I12" s="20">
        <f t="shared" si="1"/>
        <v>40.002</v>
      </c>
      <c r="J12" s="21">
        <v>12</v>
      </c>
      <c r="K12" s="20">
        <f t="shared" si="2"/>
        <v>66.002</v>
      </c>
      <c r="L12" s="18">
        <v>9</v>
      </c>
      <c r="M12" s="18" t="s">
        <v>18</v>
      </c>
      <c r="N12" s="18"/>
    </row>
    <row r="13" ht="35" customHeight="1" spans="1:14">
      <c r="A13" s="12"/>
      <c r="B13" s="17">
        <v>10</v>
      </c>
      <c r="C13" s="27" t="s">
        <v>30</v>
      </c>
      <c r="D13" s="27">
        <v>8</v>
      </c>
      <c r="E13" s="23">
        <v>14</v>
      </c>
      <c r="F13" s="23">
        <v>12</v>
      </c>
      <c r="G13" s="19">
        <f t="shared" si="0"/>
        <v>26</v>
      </c>
      <c r="H13" s="27">
        <v>66.33</v>
      </c>
      <c r="I13" s="20">
        <f t="shared" si="1"/>
        <v>39.798</v>
      </c>
      <c r="J13" s="28">
        <v>13</v>
      </c>
      <c r="K13" s="20">
        <f t="shared" si="2"/>
        <v>65.798</v>
      </c>
      <c r="L13" s="18">
        <v>10</v>
      </c>
      <c r="M13" s="18" t="s">
        <v>18</v>
      </c>
      <c r="N13" s="27"/>
    </row>
    <row r="14" ht="35" customHeight="1" spans="1:14">
      <c r="A14" s="12"/>
      <c r="B14" s="29">
        <v>11</v>
      </c>
      <c r="C14" s="30" t="s">
        <v>31</v>
      </c>
      <c r="D14" s="30">
        <v>15</v>
      </c>
      <c r="E14" s="31">
        <v>12</v>
      </c>
      <c r="F14" s="31">
        <v>12</v>
      </c>
      <c r="G14" s="32">
        <f t="shared" si="0"/>
        <v>24</v>
      </c>
      <c r="H14" s="30">
        <v>68.67</v>
      </c>
      <c r="I14" s="33">
        <f t="shared" si="1"/>
        <v>41.202</v>
      </c>
      <c r="J14" s="30">
        <v>9</v>
      </c>
      <c r="K14" s="33">
        <f t="shared" si="2"/>
        <v>65.202</v>
      </c>
      <c r="L14" s="34">
        <v>11</v>
      </c>
      <c r="M14" s="18" t="s">
        <v>18</v>
      </c>
      <c r="N14" s="34"/>
    </row>
    <row r="15" ht="35" customHeight="1" spans="1:14">
      <c r="A15" s="12"/>
      <c r="B15" s="35">
        <v>12</v>
      </c>
      <c r="C15" s="36" t="s">
        <v>32</v>
      </c>
      <c r="D15" s="36">
        <v>3</v>
      </c>
      <c r="E15" s="37" t="s">
        <v>33</v>
      </c>
      <c r="F15" s="37" t="s">
        <v>33</v>
      </c>
      <c r="G15" s="37" t="s">
        <v>33</v>
      </c>
      <c r="H15" s="36">
        <v>76.33</v>
      </c>
      <c r="I15" s="38">
        <f t="shared" si="1"/>
        <v>45.798</v>
      </c>
      <c r="J15" s="36">
        <v>4</v>
      </c>
      <c r="K15" s="37" t="s">
        <v>33</v>
      </c>
      <c r="L15" s="36">
        <v>12</v>
      </c>
      <c r="M15" s="36" t="s">
        <v>34</v>
      </c>
      <c r="N15" s="36" t="s">
        <v>35</v>
      </c>
    </row>
    <row r="16" s="3" customFormat="1" ht="35" customHeight="1" spans="1:14">
      <c r="A16" s="25"/>
      <c r="B16" s="35">
        <v>13</v>
      </c>
      <c r="C16" s="36" t="s">
        <v>36</v>
      </c>
      <c r="D16" s="36">
        <v>2</v>
      </c>
      <c r="E16" s="37" t="s">
        <v>33</v>
      </c>
      <c r="F16" s="37" t="s">
        <v>33</v>
      </c>
      <c r="G16" s="37" t="s">
        <v>33</v>
      </c>
      <c r="H16" s="36">
        <v>75.67</v>
      </c>
      <c r="I16" s="38">
        <f t="shared" si="1"/>
        <v>45.402</v>
      </c>
      <c r="J16" s="36">
        <v>5</v>
      </c>
      <c r="K16" s="37" t="s">
        <v>33</v>
      </c>
      <c r="L16" s="36">
        <v>13</v>
      </c>
      <c r="M16" s="36" t="s">
        <v>34</v>
      </c>
      <c r="N16" s="36" t="s">
        <v>35</v>
      </c>
    </row>
    <row r="17" ht="35" customHeight="1" spans="1:14">
      <c r="A17" s="12"/>
      <c r="B17" s="29">
        <v>14</v>
      </c>
      <c r="C17" s="34" t="s">
        <v>37</v>
      </c>
      <c r="D17" s="34">
        <v>10</v>
      </c>
      <c r="E17" s="37" t="s">
        <v>33</v>
      </c>
      <c r="F17" s="37" t="s">
        <v>33</v>
      </c>
      <c r="G17" s="37" t="s">
        <v>33</v>
      </c>
      <c r="H17" s="34">
        <v>58.33</v>
      </c>
      <c r="I17" s="38">
        <f>H17*0.6</f>
        <v>34.998</v>
      </c>
      <c r="J17" s="30">
        <v>14</v>
      </c>
      <c r="K17" s="37" t="s">
        <v>33</v>
      </c>
      <c r="L17" s="34"/>
      <c r="M17" s="36" t="s">
        <v>34</v>
      </c>
      <c r="N17" s="34" t="s">
        <v>38</v>
      </c>
    </row>
    <row r="18" ht="35" customHeight="1" spans="1:14">
      <c r="A18" s="12"/>
      <c r="B18" s="29">
        <v>15</v>
      </c>
      <c r="C18" s="34" t="s">
        <v>39</v>
      </c>
      <c r="D18" s="34">
        <v>12</v>
      </c>
      <c r="E18" s="37" t="s">
        <v>33</v>
      </c>
      <c r="F18" s="37" t="s">
        <v>33</v>
      </c>
      <c r="G18" s="37" t="s">
        <v>33</v>
      </c>
      <c r="H18" s="34">
        <v>0</v>
      </c>
      <c r="I18" s="33">
        <v>0</v>
      </c>
      <c r="J18" s="30">
        <v>15</v>
      </c>
      <c r="K18" s="37" t="s">
        <v>33</v>
      </c>
      <c r="L18" s="34"/>
      <c r="M18" s="36" t="s">
        <v>34</v>
      </c>
      <c r="N18" s="34" t="s">
        <v>38</v>
      </c>
    </row>
    <row r="19" s="2" customFormat="1" ht="35" customHeight="1" spans="1:14">
      <c r="A19" s="12"/>
      <c r="B19" s="29">
        <v>16</v>
      </c>
      <c r="C19" s="34" t="s">
        <v>40</v>
      </c>
      <c r="D19" s="34">
        <v>14</v>
      </c>
      <c r="E19" s="37" t="s">
        <v>33</v>
      </c>
      <c r="F19" s="37" t="s">
        <v>33</v>
      </c>
      <c r="G19" s="37" t="s">
        <v>33</v>
      </c>
      <c r="H19" s="34">
        <v>0</v>
      </c>
      <c r="I19" s="33">
        <v>0</v>
      </c>
      <c r="J19" s="34"/>
      <c r="K19" s="37" t="s">
        <v>33</v>
      </c>
      <c r="L19" s="34"/>
      <c r="M19" s="36" t="s">
        <v>34</v>
      </c>
      <c r="N19" s="34" t="s">
        <v>41</v>
      </c>
    </row>
    <row r="20" s="2" customFormat="1" ht="35" customHeight="1" spans="1:14">
      <c r="A20" s="12"/>
      <c r="B20" s="17">
        <v>17</v>
      </c>
      <c r="C20" s="18" t="s">
        <v>42</v>
      </c>
      <c r="D20" s="18">
        <v>13</v>
      </c>
      <c r="E20" s="37" t="s">
        <v>33</v>
      </c>
      <c r="F20" s="37" t="s">
        <v>33</v>
      </c>
      <c r="G20" s="37" t="s">
        <v>33</v>
      </c>
      <c r="H20" s="34">
        <v>0</v>
      </c>
      <c r="I20" s="33">
        <v>0</v>
      </c>
      <c r="J20" s="18"/>
      <c r="K20" s="37" t="s">
        <v>33</v>
      </c>
      <c r="L20" s="18"/>
      <c r="M20" s="36" t="s">
        <v>34</v>
      </c>
      <c r="N20" s="18" t="s">
        <v>41</v>
      </c>
    </row>
    <row r="21" ht="66" customHeight="1" spans="1:14">
      <c r="A21" s="39" t="s">
        <v>43</v>
      </c>
      <c r="B21" s="40"/>
      <c r="C21" s="40"/>
      <c r="D21" s="40"/>
      <c r="E21" s="41"/>
      <c r="F21" s="41"/>
      <c r="G21" s="42"/>
      <c r="H21" s="40"/>
      <c r="I21" s="43"/>
      <c r="J21" s="40"/>
      <c r="K21" s="43"/>
      <c r="L21" s="39"/>
      <c r="M21" s="39"/>
      <c r="N21" s="40"/>
    </row>
  </sheetData>
  <sortState ref="B4:V16">
    <sortCondition ref="K4:K16" descending="1"/>
  </sortState>
  <mergeCells count="15">
    <mergeCell ref="A1:N1"/>
    <mergeCell ref="E2:G2"/>
    <mergeCell ref="A21:N21"/>
    <mergeCell ref="A2:A3"/>
    <mergeCell ref="A4:A20"/>
    <mergeCell ref="B2:B3"/>
    <mergeCell ref="C2:C3"/>
    <mergeCell ref="D2:D3"/>
    <mergeCell ref="H2:H3"/>
    <mergeCell ref="I2:I3"/>
    <mergeCell ref="J2:J3"/>
    <mergeCell ref="K2:K3"/>
    <mergeCell ref="L2:L3"/>
    <mergeCell ref="M2:M3"/>
    <mergeCell ref="N2:N3"/>
  </mergeCells>
  <pageMargins left="0.751388888888889" right="0.751388888888889" top="1" bottom="1" header="0.5" footer="0.5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越来越宅</cp:lastModifiedBy>
  <dcterms:created xsi:type="dcterms:W3CDTF">2025-11-10T07:46:00Z</dcterms:created>
  <dcterms:modified xsi:type="dcterms:W3CDTF">2026-04-28T09:33:25Z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4770CF2B4E184C7889B78AFD801C9F4F_13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