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<sst xmlns="http://schemas.openxmlformats.org/spreadsheetml/2006/main" count="103" uniqueCount="83">
  <si>
    <t>2025年辽宁省事业单位集中面向社会公开招聘鞍山市市直事业单位拟聘用人员公示信息表</t>
  </si>
  <si>
    <t>序号</t>
  </si>
  <si>
    <t>准考证号</t>
  </si>
  <si>
    <t>姓名</t>
  </si>
  <si>
    <t>招聘单位</t>
  </si>
  <si>
    <t>拟聘岗位</t>
  </si>
  <si>
    <t>招聘计划</t>
  </si>
  <si>
    <t>笔试成绩</t>
  </si>
  <si>
    <t>面试成绩</t>
  </si>
  <si>
    <t>总成绩</t>
  </si>
  <si>
    <t>排名</t>
  </si>
  <si>
    <t>5421030121309</t>
  </si>
  <si>
    <t>赵跃</t>
  </si>
  <si>
    <t>鞍山市肿瘤医院</t>
  </si>
  <si>
    <t>泌尿外科护理人员</t>
  </si>
  <si>
    <t>5421010310203</t>
  </si>
  <si>
    <t>孙宇</t>
  </si>
  <si>
    <t>重症病房护理人员</t>
  </si>
  <si>
    <t>5221020020427</t>
  </si>
  <si>
    <t>崔冰</t>
  </si>
  <si>
    <t>鞍山市长大医院</t>
  </si>
  <si>
    <t>神经内科医生</t>
  </si>
  <si>
    <t>5221110017911</t>
  </si>
  <si>
    <t>王睿志</t>
  </si>
  <si>
    <t>5221010341820</t>
  </si>
  <si>
    <t>姜欣岑</t>
  </si>
  <si>
    <t>内科医生</t>
  </si>
  <si>
    <t>5221030120515</t>
  </si>
  <si>
    <t>李婉宁</t>
  </si>
  <si>
    <t>5221030120320</t>
  </si>
  <si>
    <t>勾俊博</t>
  </si>
  <si>
    <t>普外科医生</t>
  </si>
  <si>
    <t>5221030120528</t>
  </si>
  <si>
    <t>纪振霄</t>
  </si>
  <si>
    <t>影像科医生</t>
  </si>
  <si>
    <t>5221030120529</t>
  </si>
  <si>
    <t>周晨阳</t>
  </si>
  <si>
    <t>鞍山市中心医院</t>
  </si>
  <si>
    <t>铁东院区肛肠外科医生</t>
  </si>
  <si>
    <t>5221010341001</t>
  </si>
  <si>
    <t>洪晓东</t>
  </si>
  <si>
    <t>铁东院区儿外科医生</t>
  </si>
  <si>
    <t>5221110017810</t>
  </si>
  <si>
    <t>闵雨彤</t>
  </si>
  <si>
    <t>5221030120615</t>
  </si>
  <si>
    <t>陈露</t>
  </si>
  <si>
    <t>铁东院区介入科医生</t>
  </si>
  <si>
    <t>5221050041411</t>
  </si>
  <si>
    <t>张岩</t>
  </si>
  <si>
    <t>中国医科大学附属第一医院鞍山医院</t>
  </si>
  <si>
    <t>5221030120308</t>
  </si>
  <si>
    <t>王冠程</t>
  </si>
  <si>
    <r>
      <rPr>
        <sz val="10"/>
        <rFont val="Arial"/>
        <charset val="0"/>
      </rPr>
      <t>ICU</t>
    </r>
    <r>
      <rPr>
        <sz val="10"/>
        <rFont val="宋体"/>
        <charset val="134"/>
      </rPr>
      <t>医生</t>
    </r>
  </si>
  <si>
    <t>5221030120808</t>
  </si>
  <si>
    <t>刘兴汉</t>
  </si>
  <si>
    <t>骨三医生</t>
  </si>
  <si>
    <t>5221030120329</t>
  </si>
  <si>
    <t>郝婷</t>
  </si>
  <si>
    <t>儿科医生</t>
  </si>
  <si>
    <t>4121030171713</t>
  </si>
  <si>
    <t>陶胜楠</t>
  </si>
  <si>
    <t>鞍山市白鸽幼儿园</t>
  </si>
  <si>
    <t>体育教师</t>
  </si>
  <si>
    <t>4121100060623</t>
  </si>
  <si>
    <t>朱若琪</t>
  </si>
  <si>
    <t>幼儿教师</t>
  </si>
  <si>
    <t>4121030171227</t>
  </si>
  <si>
    <t>于安洋</t>
  </si>
  <si>
    <t>鞍山市人民政府机关幼儿园</t>
  </si>
  <si>
    <t>幼儿心理教师</t>
  </si>
  <si>
    <t>1121020211222</t>
  </si>
  <si>
    <t>孟天舒</t>
  </si>
  <si>
    <t>鞍山市千山风景名胜区旅游发展服务中心</t>
  </si>
  <si>
    <t>人社医保事务部工作人员</t>
  </si>
  <si>
    <t>1121140085123</t>
  </si>
  <si>
    <t>朱祉睿</t>
  </si>
  <si>
    <t>经济发展事务部工作人员</t>
  </si>
  <si>
    <t>1121010921512</t>
  </si>
  <si>
    <t>姜春新</t>
  </si>
  <si>
    <t>财政审计事务部工作人员</t>
  </si>
  <si>
    <t>1121030151001</t>
  </si>
  <si>
    <t>朱倩云</t>
  </si>
  <si>
    <t>规划建设事务部工作人员</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</si>
</sst>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8"/>
      <color theme="1"/>
      <name val="方正小标宋简体"/>
      <charset val="134"/>
    </font>
    <font>
      <sz val="18"/>
      <color rgb="FF333333"/>
      <name val="方正小标宋简体"/>
      <charset val="134"/>
    </font>
    <font>
      <sz val="12"/>
      <name val="黑体"/>
      <charset val="134"/>
    </font>
    <font>
      <sz val="10"/>
      <name val="Arial"/>
      <charset val="0"/>
    </font>
    <font>
      <sz val="10"/>
      <name val="宋体"/>
      <charset val="0"/>
    </font>
    <font>
      <sz val="10"/>
      <name val="宋体"/>
      <charset val="134"/>
    </font>
    <font>
      <sz val="11"/>
      <color theme="1"/>
      <name val="宋体"/>
      <charset val="0"/>
      <scheme val="minor"/>
    </font>
    <font>
      <sz val="11"/>
      <color theme="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b/>
      <sz val="18"/>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5"/>
        <bgColor indexed="64"/>
      </patternFill>
    </fill>
    <fill>
      <patternFill patternType="solid">
        <fgColor rgb="FFFFC7CE"/>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rgb="FFFFFFCC"/>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8" fillId="13"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5" fillId="19" borderId="5" applyNumberFormat="false" applyAlignment="false" applyProtection="false">
      <alignment vertical="center"/>
    </xf>
    <xf numFmtId="0" fontId="11" fillId="7" borderId="2" applyNumberFormat="false" applyAlignment="false" applyProtection="false">
      <alignment vertical="center"/>
    </xf>
    <xf numFmtId="0" fontId="12" fillId="10" borderId="0" applyNumberFormat="false" applyBorder="false" applyAlignment="false" applyProtection="false">
      <alignment vertical="center"/>
    </xf>
    <xf numFmtId="0" fontId="16"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0" fontId="7"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3" fillId="0" borderId="3" applyNumberFormat="false" applyFill="false" applyAlignment="false" applyProtection="false">
      <alignment vertical="center"/>
    </xf>
    <xf numFmtId="0" fontId="7" fillId="15"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7" fillId="20" borderId="0" applyNumberFormat="false" applyBorder="false" applyAlignment="false" applyProtection="false">
      <alignment vertical="center"/>
    </xf>
    <xf numFmtId="0" fontId="0" fillId="23" borderId="8" applyNumberFormat="false" applyFont="false" applyAlignment="false" applyProtection="false">
      <alignment vertical="center"/>
    </xf>
    <xf numFmtId="0" fontId="8" fillId="8" borderId="0" applyNumberFormat="false" applyBorder="false" applyAlignment="false" applyProtection="false">
      <alignment vertical="center"/>
    </xf>
    <xf numFmtId="0" fontId="21" fillId="25"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25" fillId="19" borderId="6" applyNumberFormat="false" applyAlignment="false" applyProtection="false">
      <alignment vertical="center"/>
    </xf>
    <xf numFmtId="0" fontId="8" fillId="24"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6"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18" fillId="21" borderId="6" applyNumberFormat="false" applyAlignment="false" applyProtection="false">
      <alignment vertical="center"/>
    </xf>
    <xf numFmtId="0" fontId="7" fillId="29"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8">
    <xf numFmtId="0" fontId="0" fillId="0" borderId="0" xfId="0">
      <alignment vertical="center"/>
    </xf>
    <xf numFmtId="0" fontId="1" fillId="0" borderId="0" xfId="0" applyFont="true" applyAlignment="true">
      <alignment horizontal="center"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wrapText="true"/>
    </xf>
    <xf numFmtId="0" fontId="0" fillId="0" borderId="1" xfId="0" applyFill="true" applyBorder="true" applyAlignment="true">
      <alignment horizontal="center" vertical="center"/>
    </xf>
    <xf numFmtId="0" fontId="4"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4" fillId="0" borderId="1" xfId="0" applyFont="true" applyFill="true" applyBorder="true" applyAlignment="true" quotePrefix="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abSelected="1" workbookViewId="0">
      <selection activeCell="L9" sqref="L9"/>
    </sheetView>
  </sheetViews>
  <sheetFormatPr defaultColWidth="9" defaultRowHeight="13.5"/>
  <cols>
    <col min="1" max="1" width="4.625" customWidth="true"/>
    <col min="2" max="2" width="13.125" customWidth="true"/>
    <col min="3" max="3" width="6.25" customWidth="true"/>
    <col min="4" max="4" width="32.875" customWidth="true"/>
    <col min="5" max="5" width="20.25" customWidth="true"/>
    <col min="6" max="9" width="9.5" customWidth="true"/>
    <col min="10" max="10" width="5.625" customWidth="true"/>
  </cols>
  <sheetData>
    <row r="1" ht="34" customHeight="true" spans="1:10">
      <c r="A1" s="1" t="s">
        <v>0</v>
      </c>
      <c r="B1" s="2"/>
      <c r="C1" s="2"/>
      <c r="D1" s="2"/>
      <c r="E1" s="2"/>
      <c r="F1" s="2"/>
      <c r="G1" s="2"/>
      <c r="H1" s="2"/>
      <c r="I1" s="2"/>
      <c r="J1" s="2"/>
    </row>
    <row r="2" ht="18" customHeight="true" spans="1:10">
      <c r="A2" s="3" t="s">
        <v>1</v>
      </c>
      <c r="B2" s="3" t="s">
        <v>2</v>
      </c>
      <c r="C2" s="3" t="s">
        <v>3</v>
      </c>
      <c r="D2" s="3" t="s">
        <v>4</v>
      </c>
      <c r="E2" s="3" t="s">
        <v>5</v>
      </c>
      <c r="F2" s="3" t="s">
        <v>6</v>
      </c>
      <c r="G2" s="3" t="s">
        <v>7</v>
      </c>
      <c r="H2" s="3" t="s">
        <v>8</v>
      </c>
      <c r="I2" s="3" t="s">
        <v>9</v>
      </c>
      <c r="J2" s="3" t="s">
        <v>10</v>
      </c>
    </row>
    <row r="3" ht="16.5" spans="1:10">
      <c r="A3" s="4">
        <v>1</v>
      </c>
      <c r="B3" s="5" t="s">
        <v>11</v>
      </c>
      <c r="C3" s="6" t="s">
        <v>12</v>
      </c>
      <c r="D3" s="7" t="s">
        <v>13</v>
      </c>
      <c r="E3" s="7" t="s">
        <v>14</v>
      </c>
      <c r="F3" s="5">
        <v>1</v>
      </c>
      <c r="G3" s="5">
        <v>77.1</v>
      </c>
      <c r="H3" s="6">
        <v>80.33</v>
      </c>
      <c r="I3" s="6">
        <v>79.038</v>
      </c>
      <c r="J3" s="6">
        <v>1</v>
      </c>
    </row>
    <row r="4" ht="16.5" spans="1:10">
      <c r="A4" s="4">
        <v>2</v>
      </c>
      <c r="B4" s="5" t="s">
        <v>15</v>
      </c>
      <c r="C4" s="6" t="s">
        <v>16</v>
      </c>
      <c r="D4" s="7" t="s">
        <v>13</v>
      </c>
      <c r="E4" s="7" t="s">
        <v>17</v>
      </c>
      <c r="F4" s="5">
        <v>1</v>
      </c>
      <c r="G4" s="5">
        <v>80.5</v>
      </c>
      <c r="H4" s="6">
        <v>83.33</v>
      </c>
      <c r="I4" s="6">
        <v>82.198</v>
      </c>
      <c r="J4" s="6">
        <v>1</v>
      </c>
    </row>
    <row r="5" ht="16.5" spans="1:10">
      <c r="A5" s="4">
        <v>3</v>
      </c>
      <c r="B5" s="5" t="s">
        <v>18</v>
      </c>
      <c r="C5" s="6" t="s">
        <v>19</v>
      </c>
      <c r="D5" s="7" t="s">
        <v>20</v>
      </c>
      <c r="E5" s="7" t="s">
        <v>21</v>
      </c>
      <c r="F5" s="5">
        <v>2</v>
      </c>
      <c r="G5" s="5">
        <v>82.15</v>
      </c>
      <c r="H5" s="6">
        <v>83.33</v>
      </c>
      <c r="I5" s="6">
        <v>82.858</v>
      </c>
      <c r="J5" s="6">
        <v>1</v>
      </c>
    </row>
    <row r="6" ht="16.5" spans="1:10">
      <c r="A6" s="4">
        <v>4</v>
      </c>
      <c r="B6" s="5" t="s">
        <v>22</v>
      </c>
      <c r="C6" s="6" t="s">
        <v>23</v>
      </c>
      <c r="D6" s="7" t="s">
        <v>20</v>
      </c>
      <c r="E6" s="7" t="s">
        <v>21</v>
      </c>
      <c r="F6" s="5">
        <v>2</v>
      </c>
      <c r="G6" s="5">
        <v>88</v>
      </c>
      <c r="H6" s="6">
        <v>78</v>
      </c>
      <c r="I6" s="6">
        <v>82</v>
      </c>
      <c r="J6" s="6">
        <v>2</v>
      </c>
    </row>
    <row r="7" ht="16.5" spans="1:10">
      <c r="A7" s="4">
        <v>5</v>
      </c>
      <c r="B7" s="5" t="s">
        <v>24</v>
      </c>
      <c r="C7" s="6" t="s">
        <v>25</v>
      </c>
      <c r="D7" s="7" t="s">
        <v>20</v>
      </c>
      <c r="E7" s="7" t="s">
        <v>26</v>
      </c>
      <c r="F7" s="5">
        <v>2</v>
      </c>
      <c r="G7" s="5">
        <v>93.75</v>
      </c>
      <c r="H7" s="6">
        <v>79</v>
      </c>
      <c r="I7" s="6">
        <v>84.9</v>
      </c>
      <c r="J7" s="6">
        <v>1</v>
      </c>
    </row>
    <row r="8" ht="16.5" spans="1:10">
      <c r="A8" s="4">
        <v>6</v>
      </c>
      <c r="B8" s="5" t="s">
        <v>27</v>
      </c>
      <c r="C8" s="6" t="s">
        <v>28</v>
      </c>
      <c r="D8" s="7" t="s">
        <v>20</v>
      </c>
      <c r="E8" s="7" t="s">
        <v>26</v>
      </c>
      <c r="F8" s="5">
        <v>2</v>
      </c>
      <c r="G8" s="5">
        <v>89.05</v>
      </c>
      <c r="H8" s="6">
        <v>75.67</v>
      </c>
      <c r="I8" s="6">
        <v>81.022</v>
      </c>
      <c r="J8" s="6">
        <v>2</v>
      </c>
    </row>
    <row r="9" ht="16.5" spans="1:10">
      <c r="A9" s="4">
        <v>7</v>
      </c>
      <c r="B9" s="5" t="s">
        <v>29</v>
      </c>
      <c r="C9" s="6" t="s">
        <v>30</v>
      </c>
      <c r="D9" s="7" t="s">
        <v>20</v>
      </c>
      <c r="E9" s="7" t="s">
        <v>31</v>
      </c>
      <c r="F9" s="5">
        <v>1</v>
      </c>
      <c r="G9" s="5">
        <v>60.8</v>
      </c>
      <c r="H9" s="6">
        <v>74</v>
      </c>
      <c r="I9" s="6">
        <v>68.72</v>
      </c>
      <c r="J9" s="6">
        <v>2</v>
      </c>
    </row>
    <row r="10" ht="16.5" spans="1:10">
      <c r="A10" s="4">
        <v>8</v>
      </c>
      <c r="B10" s="5" t="s">
        <v>32</v>
      </c>
      <c r="C10" s="6" t="s">
        <v>33</v>
      </c>
      <c r="D10" s="7" t="s">
        <v>20</v>
      </c>
      <c r="E10" s="7" t="s">
        <v>34</v>
      </c>
      <c r="F10" s="5">
        <v>1</v>
      </c>
      <c r="G10" s="5">
        <v>83.35</v>
      </c>
      <c r="H10" s="6">
        <v>78.33</v>
      </c>
      <c r="I10" s="6">
        <v>80.338</v>
      </c>
      <c r="J10" s="6">
        <v>2</v>
      </c>
    </row>
    <row r="11" ht="16.5" spans="1:10">
      <c r="A11" s="4">
        <v>9</v>
      </c>
      <c r="B11" s="5" t="s">
        <v>35</v>
      </c>
      <c r="C11" s="6" t="s">
        <v>36</v>
      </c>
      <c r="D11" s="7" t="s">
        <v>37</v>
      </c>
      <c r="E11" s="7" t="s">
        <v>38</v>
      </c>
      <c r="F11" s="5">
        <v>1</v>
      </c>
      <c r="G11" s="5">
        <v>93.1</v>
      </c>
      <c r="H11" s="6">
        <v>80</v>
      </c>
      <c r="I11" s="6">
        <v>85.24</v>
      </c>
      <c r="J11" s="6">
        <v>1</v>
      </c>
    </row>
    <row r="12" ht="16.5" spans="1:10">
      <c r="A12" s="4">
        <v>10</v>
      </c>
      <c r="B12" s="5" t="s">
        <v>39</v>
      </c>
      <c r="C12" s="6" t="s">
        <v>40</v>
      </c>
      <c r="D12" s="7" t="s">
        <v>37</v>
      </c>
      <c r="E12" s="7" t="s">
        <v>41</v>
      </c>
      <c r="F12" s="5">
        <v>2</v>
      </c>
      <c r="G12" s="5">
        <v>98.35</v>
      </c>
      <c r="H12" s="6">
        <v>81</v>
      </c>
      <c r="I12" s="6">
        <v>87.94</v>
      </c>
      <c r="J12" s="6">
        <v>1</v>
      </c>
    </row>
    <row r="13" ht="16.5" spans="1:10">
      <c r="A13" s="4">
        <v>11</v>
      </c>
      <c r="B13" s="5" t="s">
        <v>42</v>
      </c>
      <c r="C13" s="6" t="s">
        <v>43</v>
      </c>
      <c r="D13" s="7" t="s">
        <v>37</v>
      </c>
      <c r="E13" s="7" t="s">
        <v>41</v>
      </c>
      <c r="F13" s="5">
        <v>2</v>
      </c>
      <c r="G13" s="5">
        <v>82.75</v>
      </c>
      <c r="H13" s="6">
        <v>80.33</v>
      </c>
      <c r="I13" s="6">
        <v>81.298</v>
      </c>
      <c r="J13" s="6">
        <v>2</v>
      </c>
    </row>
    <row r="14" ht="16.5" spans="1:10">
      <c r="A14" s="4">
        <v>12</v>
      </c>
      <c r="B14" s="5" t="s">
        <v>44</v>
      </c>
      <c r="C14" s="6" t="s">
        <v>45</v>
      </c>
      <c r="D14" s="7" t="s">
        <v>37</v>
      </c>
      <c r="E14" s="7" t="s">
        <v>46</v>
      </c>
      <c r="F14" s="5">
        <v>2</v>
      </c>
      <c r="G14" s="5">
        <v>75.6</v>
      </c>
      <c r="H14" s="6">
        <v>77</v>
      </c>
      <c r="I14" s="6">
        <v>76.44</v>
      </c>
      <c r="J14" s="6">
        <v>1</v>
      </c>
    </row>
    <row r="15" ht="16.5" spans="1:10">
      <c r="A15" s="4">
        <v>13</v>
      </c>
      <c r="B15" s="5" t="s">
        <v>47</v>
      </c>
      <c r="C15" s="6" t="s">
        <v>48</v>
      </c>
      <c r="D15" s="7" t="s">
        <v>49</v>
      </c>
      <c r="E15" s="7" t="s">
        <v>21</v>
      </c>
      <c r="F15" s="5">
        <v>1</v>
      </c>
      <c r="G15" s="5">
        <v>87.9</v>
      </c>
      <c r="H15" s="6">
        <v>82</v>
      </c>
      <c r="I15" s="6">
        <v>84.36</v>
      </c>
      <c r="J15" s="6">
        <v>1</v>
      </c>
    </row>
    <row r="16" ht="16.5" spans="1:10">
      <c r="A16" s="4">
        <v>14</v>
      </c>
      <c r="B16" s="5" t="s">
        <v>50</v>
      </c>
      <c r="C16" s="6" t="s">
        <v>51</v>
      </c>
      <c r="D16" s="7" t="s">
        <v>49</v>
      </c>
      <c r="E16" s="7" t="s">
        <v>52</v>
      </c>
      <c r="F16" s="5">
        <v>1</v>
      </c>
      <c r="G16" s="5">
        <v>98</v>
      </c>
      <c r="H16" s="6">
        <v>81.33</v>
      </c>
      <c r="I16" s="6">
        <v>87.998</v>
      </c>
      <c r="J16" s="6">
        <v>1</v>
      </c>
    </row>
    <row r="17" ht="16.5" spans="1:10">
      <c r="A17" s="4">
        <v>15</v>
      </c>
      <c r="B17" s="5" t="s">
        <v>53</v>
      </c>
      <c r="C17" s="6" t="s">
        <v>54</v>
      </c>
      <c r="D17" s="7" t="s">
        <v>49</v>
      </c>
      <c r="E17" s="7" t="s">
        <v>55</v>
      </c>
      <c r="F17" s="5">
        <v>1</v>
      </c>
      <c r="G17" s="5">
        <v>85</v>
      </c>
      <c r="H17" s="6">
        <v>76</v>
      </c>
      <c r="I17" s="6">
        <v>79.6</v>
      </c>
      <c r="J17" s="6">
        <v>1</v>
      </c>
    </row>
    <row r="18" ht="16.5" spans="1:10">
      <c r="A18" s="4">
        <v>16</v>
      </c>
      <c r="B18" s="5" t="s">
        <v>56</v>
      </c>
      <c r="C18" s="6" t="s">
        <v>57</v>
      </c>
      <c r="D18" s="7" t="s">
        <v>49</v>
      </c>
      <c r="E18" s="7" t="s">
        <v>58</v>
      </c>
      <c r="F18" s="5">
        <v>1</v>
      </c>
      <c r="G18" s="5">
        <v>86.65</v>
      </c>
      <c r="H18" s="6">
        <v>78</v>
      </c>
      <c r="I18" s="6">
        <v>81.46</v>
      </c>
      <c r="J18" s="6">
        <v>1</v>
      </c>
    </row>
    <row r="19" ht="16.5" spans="1:10">
      <c r="A19" s="4">
        <v>17</v>
      </c>
      <c r="B19" s="8" t="s">
        <v>59</v>
      </c>
      <c r="C19" s="6" t="s">
        <v>60</v>
      </c>
      <c r="D19" s="7" t="s">
        <v>61</v>
      </c>
      <c r="E19" s="7" t="s">
        <v>62</v>
      </c>
      <c r="F19" s="5">
        <v>1</v>
      </c>
      <c r="G19" s="5">
        <v>80.25</v>
      </c>
      <c r="H19" s="6">
        <v>83.67</v>
      </c>
      <c r="I19" s="6">
        <f>G19*0.4+H19*0.6</f>
        <v>82.302</v>
      </c>
      <c r="J19" s="6">
        <v>1</v>
      </c>
    </row>
    <row r="20" ht="16.5" spans="1:10">
      <c r="A20" s="4">
        <v>18</v>
      </c>
      <c r="B20" s="5" t="s">
        <v>63</v>
      </c>
      <c r="C20" s="6" t="s">
        <v>64</v>
      </c>
      <c r="D20" s="7" t="s">
        <v>61</v>
      </c>
      <c r="E20" s="7" t="s">
        <v>65</v>
      </c>
      <c r="F20" s="5">
        <v>1</v>
      </c>
      <c r="G20" s="5">
        <v>95.5</v>
      </c>
      <c r="H20" s="6">
        <v>85</v>
      </c>
      <c r="I20" s="6">
        <f>G20*0.4+H20*0.6</f>
        <v>89.2</v>
      </c>
      <c r="J20" s="6">
        <v>1</v>
      </c>
    </row>
    <row r="21" ht="16.5" spans="1:10">
      <c r="A21" s="4">
        <v>19</v>
      </c>
      <c r="B21" s="8" t="s">
        <v>66</v>
      </c>
      <c r="C21" s="6" t="s">
        <v>67</v>
      </c>
      <c r="D21" s="7" t="s">
        <v>68</v>
      </c>
      <c r="E21" s="7" t="s">
        <v>69</v>
      </c>
      <c r="F21" s="5">
        <v>1</v>
      </c>
      <c r="G21" s="5">
        <v>93.25</v>
      </c>
      <c r="H21" s="6">
        <v>80.67</v>
      </c>
      <c r="I21" s="6">
        <f>G21*0.4+H21*0.6</f>
        <v>85.702</v>
      </c>
      <c r="J21" s="6">
        <v>1</v>
      </c>
    </row>
    <row r="22" ht="16.5" spans="1:10">
      <c r="A22" s="4">
        <v>20</v>
      </c>
      <c r="B22" s="8" t="s">
        <v>70</v>
      </c>
      <c r="C22" s="6" t="s">
        <v>71</v>
      </c>
      <c r="D22" s="7" t="s">
        <v>72</v>
      </c>
      <c r="E22" s="7" t="s">
        <v>73</v>
      </c>
      <c r="F22" s="5">
        <v>1</v>
      </c>
      <c r="G22" s="5">
        <v>106.25</v>
      </c>
      <c r="H22" s="6">
        <v>82.67</v>
      </c>
      <c r="I22" s="6">
        <f>H22*0.6+G22*0.4</f>
        <v>92.102</v>
      </c>
      <c r="J22" s="6">
        <v>1</v>
      </c>
    </row>
    <row r="23" ht="16.5" spans="1:10">
      <c r="A23" s="4">
        <v>21</v>
      </c>
      <c r="B23" s="8" t="s">
        <v>74</v>
      </c>
      <c r="C23" s="6" t="s">
        <v>75</v>
      </c>
      <c r="D23" s="7" t="s">
        <v>72</v>
      </c>
      <c r="E23" s="7" t="s">
        <v>76</v>
      </c>
      <c r="F23" s="5">
        <v>1</v>
      </c>
      <c r="G23" s="5">
        <v>106.75</v>
      </c>
      <c r="H23" s="6">
        <v>75.67</v>
      </c>
      <c r="I23" s="6">
        <f>H23*0.6+G23*0.4</f>
        <v>88.102</v>
      </c>
      <c r="J23" s="6">
        <v>1</v>
      </c>
    </row>
    <row r="24" ht="16.5" spans="1:10">
      <c r="A24" s="4">
        <v>22</v>
      </c>
      <c r="B24" s="8" t="s">
        <v>77</v>
      </c>
      <c r="C24" s="6" t="s">
        <v>78</v>
      </c>
      <c r="D24" s="7" t="s">
        <v>72</v>
      </c>
      <c r="E24" s="7" t="s">
        <v>79</v>
      </c>
      <c r="F24" s="5">
        <v>1</v>
      </c>
      <c r="G24" s="5">
        <v>99.5</v>
      </c>
      <c r="H24" s="6">
        <v>84</v>
      </c>
      <c r="I24" s="6">
        <f>H24*0.6+G24*0.4</f>
        <v>90.2</v>
      </c>
      <c r="J24" s="6">
        <v>1</v>
      </c>
    </row>
    <row r="25" ht="16.5" spans="1:10">
      <c r="A25" s="4">
        <v>23</v>
      </c>
      <c r="B25" s="8" t="s">
        <v>80</v>
      </c>
      <c r="C25" s="6" t="s">
        <v>81</v>
      </c>
      <c r="D25" s="7" t="s">
        <v>72</v>
      </c>
      <c r="E25" s="7" t="s">
        <v>82</v>
      </c>
      <c r="F25" s="5">
        <v>1</v>
      </c>
      <c r="G25" s="5">
        <v>101.75</v>
      </c>
      <c r="H25" s="6">
        <v>78.33</v>
      </c>
      <c r="I25" s="6">
        <f>H25*0.6+G25*0.4</f>
        <v>87.698</v>
      </c>
      <c r="J25" s="6">
        <v>1</v>
      </c>
    </row>
  </sheetData>
  <mergeCells count="1">
    <mergeCell ref="A1:J1"/>
  </mergeCells>
  <dataValidations count="1">
    <dataValidation allowBlank="1" showInputMessage="1" showErrorMessage="1" sqref="F20 F21 F22"/>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2025-07-29T10:40:31Z</dcterms:created>
  <dcterms:modified xsi:type="dcterms:W3CDTF">2025-07-29T12:31:37Z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