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综合成绩排名" sheetId="2" r:id="rId1"/>
  </sheets>
  <definedNames>
    <definedName name="_xlnm._FilterDatabase" localSheetId="0" hidden="1">综合成绩排名!$A$3:$O$183</definedName>
    <definedName name="_xlnm.Print_Titles" localSheetId="0">综合成绩排名!$1:$3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<sst xmlns="http://schemas.openxmlformats.org/spreadsheetml/2006/main" count="990" uniqueCount="607">
  <si>
    <t>施秉县事业单位2026年公开招聘工作人员考生综合成绩排名及拟入围体检人员名单</t>
  </si>
  <si>
    <t>序号</t>
  </si>
  <si>
    <t>姓名</t>
  </si>
  <si>
    <t>报名序列号</t>
  </si>
  <si>
    <t>面试准考证号</t>
  </si>
  <si>
    <t>单位名称</t>
  </si>
  <si>
    <t>岗位名称</t>
  </si>
  <si>
    <t>职位代码</t>
  </si>
  <si>
    <t>笔试成绩</t>
  </si>
  <si>
    <t>面试成绩</t>
  </si>
  <si>
    <t>综合成绩</t>
  </si>
  <si>
    <t>排名</t>
  </si>
  <si>
    <t>是否入围体检环节</t>
  </si>
  <si>
    <t>备注</t>
  </si>
  <si>
    <t>成绩</t>
  </si>
  <si>
    <t>占总成绩百分比50%</t>
  </si>
  <si>
    <t>杨稀</t>
  </si>
  <si>
    <t>122605014901001010</t>
  </si>
  <si>
    <t>GK5220260100619</t>
  </si>
  <si>
    <t>施秉县第一中学</t>
  </si>
  <si>
    <t>财务人员</t>
  </si>
  <si>
    <t>是</t>
  </si>
  <si>
    <t>张欣馨</t>
  </si>
  <si>
    <t>122605014901001609</t>
  </si>
  <si>
    <t>GK5220260100621</t>
  </si>
  <si>
    <t>田应红</t>
  </si>
  <si>
    <t>122605014901002206</t>
  </si>
  <si>
    <t>GK5220260100620</t>
  </si>
  <si>
    <t>吴春梅</t>
  </si>
  <si>
    <t>122605014902000605</t>
  </si>
  <si>
    <t>GK5220260100101</t>
  </si>
  <si>
    <t>校医</t>
  </si>
  <si>
    <t>龙清青</t>
  </si>
  <si>
    <t>122605014902000603</t>
  </si>
  <si>
    <t>GK5220260100103</t>
  </si>
  <si>
    <t>宋欢</t>
  </si>
  <si>
    <t>122605014902000004</t>
  </si>
  <si>
    <t>GK5220260100102</t>
  </si>
  <si>
    <t>缺考</t>
  </si>
  <si>
    <t>彭彪</t>
  </si>
  <si>
    <t>122605015001001411</t>
  </si>
  <si>
    <t>GK5220260100810</t>
  </si>
  <si>
    <t>施秉县学生营养改善和资助服务中心</t>
  </si>
  <si>
    <t>工作人员</t>
  </si>
  <si>
    <t>杨玲</t>
  </si>
  <si>
    <t>122605015001000403</t>
  </si>
  <si>
    <t>GK5220260100811</t>
  </si>
  <si>
    <t>唐飞</t>
  </si>
  <si>
    <t>122605015001000401</t>
  </si>
  <si>
    <t>GK5220260100812</t>
  </si>
  <si>
    <t>黄云燕</t>
  </si>
  <si>
    <t>122605015101000008</t>
  </si>
  <si>
    <t>GK5220260100618</t>
  </si>
  <si>
    <t>施秉县人民医院</t>
  </si>
  <si>
    <t>夏晓峰</t>
  </si>
  <si>
    <t>122605015101000405</t>
  </si>
  <si>
    <t>GK5220260100617</t>
  </si>
  <si>
    <t>刘增</t>
  </si>
  <si>
    <t>122605015101001203</t>
  </si>
  <si>
    <t>GK5220260100616</t>
  </si>
  <si>
    <t>田应婷</t>
  </si>
  <si>
    <t>122605015102000601</t>
  </si>
  <si>
    <t>GK5220260100104</t>
  </si>
  <si>
    <t>临床全科医生</t>
  </si>
  <si>
    <t>邓元柳</t>
  </si>
  <si>
    <t>122605015103000004</t>
  </si>
  <si>
    <t>GK5220260100105</t>
  </si>
  <si>
    <t>临床外科医生</t>
  </si>
  <si>
    <t>雷宝成</t>
  </si>
  <si>
    <t>122605015103000802</t>
  </si>
  <si>
    <t>GK5220260100107</t>
  </si>
  <si>
    <t>姜超</t>
  </si>
  <si>
    <t>122605015103000201</t>
  </si>
  <si>
    <t>GK5220260100106</t>
  </si>
  <si>
    <t>艾文付</t>
  </si>
  <si>
    <t>122605015104000201</t>
  </si>
  <si>
    <t>GK5220260100108</t>
  </si>
  <si>
    <t>临床眼科医生</t>
  </si>
  <si>
    <t>吴键</t>
  </si>
  <si>
    <t>122605015104001002</t>
  </si>
  <si>
    <t>GK5220260100109</t>
  </si>
  <si>
    <t>曾庆飞</t>
  </si>
  <si>
    <t>122605015104001601</t>
  </si>
  <si>
    <t>GK5220260100110</t>
  </si>
  <si>
    <t>朱艳</t>
  </si>
  <si>
    <t>122605015301000609</t>
  </si>
  <si>
    <t>GK5220260100111</t>
  </si>
  <si>
    <t>施秉县民族中医院</t>
  </si>
  <si>
    <t>杨文慧</t>
  </si>
  <si>
    <t>122605015301001609</t>
  </si>
  <si>
    <t>GK5220260100113</t>
  </si>
  <si>
    <t>凤潇雨</t>
  </si>
  <si>
    <t>122605015301001011</t>
  </si>
  <si>
    <t>GK5220260100112</t>
  </si>
  <si>
    <t>桂建飞</t>
  </si>
  <si>
    <t>122605015302000201</t>
  </si>
  <si>
    <t>GK5220260100114</t>
  </si>
  <si>
    <t>临床医生</t>
  </si>
  <si>
    <t>孙敏</t>
  </si>
  <si>
    <t>122605015302000402</t>
  </si>
  <si>
    <t>GK5220260100115</t>
  </si>
  <si>
    <t>胡晶云</t>
  </si>
  <si>
    <t>122605015401001203</t>
  </si>
  <si>
    <t>GK5220260100813</t>
  </si>
  <si>
    <t>施秉县疾病预防控制中心（施秉县卫生监督站）</t>
  </si>
  <si>
    <t>吴小羽</t>
  </si>
  <si>
    <t>122605015401000807</t>
  </si>
  <si>
    <t>GK5220260100815</t>
  </si>
  <si>
    <t>李祖行</t>
  </si>
  <si>
    <t>122605015401000601</t>
  </si>
  <si>
    <t>GK5220260100814</t>
  </si>
  <si>
    <t>付佳妮</t>
  </si>
  <si>
    <t>122605015402000626</t>
  </si>
  <si>
    <t>GK5220260100117</t>
  </si>
  <si>
    <t>检验人员</t>
  </si>
  <si>
    <t>杨楷钦</t>
  </si>
  <si>
    <t>122605015402000625</t>
  </si>
  <si>
    <t>GK5220260100116</t>
  </si>
  <si>
    <t>汪艺</t>
  </si>
  <si>
    <t>122605015402002005</t>
  </si>
  <si>
    <t>GK5220260100118</t>
  </si>
  <si>
    <t>陈世丽</t>
  </si>
  <si>
    <t>122605015501000802</t>
  </si>
  <si>
    <t>GK5220260100201</t>
  </si>
  <si>
    <t>施秉县白垛乡卫生院</t>
  </si>
  <si>
    <t>杨敏艳</t>
  </si>
  <si>
    <t>122605015501000201</t>
  </si>
  <si>
    <t>GK5220260100203</t>
  </si>
  <si>
    <t>杨小珍</t>
  </si>
  <si>
    <t>122605015501001001</t>
  </si>
  <si>
    <t>GK5220260100202</t>
  </si>
  <si>
    <t>肖隆</t>
  </si>
  <si>
    <t>122605015601000201</t>
  </si>
  <si>
    <t>GK5220260100119</t>
  </si>
  <si>
    <t>施秉县杨柳塘镇卫生院</t>
  </si>
  <si>
    <t>瑞远云</t>
  </si>
  <si>
    <t>122605015601000002</t>
  </si>
  <si>
    <t>GK5220260100120</t>
  </si>
  <si>
    <t>龙知真</t>
  </si>
  <si>
    <t>122605015701000801</t>
  </si>
  <si>
    <t>GK5220260100206</t>
  </si>
  <si>
    <t>施秉县马号镇中心卫生院</t>
  </si>
  <si>
    <t>李春梅</t>
  </si>
  <si>
    <t>122605015701000401</t>
  </si>
  <si>
    <t>GK5220260100204</t>
  </si>
  <si>
    <t>姜芝慧</t>
  </si>
  <si>
    <t>122605015701001801</t>
  </si>
  <si>
    <t>GK5220260100205</t>
  </si>
  <si>
    <t>杨怡</t>
  </si>
  <si>
    <t>122605015801000601</t>
  </si>
  <si>
    <t>GK5220260100207</t>
  </si>
  <si>
    <t>施秉县双井镇中心卫生院</t>
  </si>
  <si>
    <t>文明</t>
  </si>
  <si>
    <t>122605015802000601</t>
  </si>
  <si>
    <t>GK5220260100208</t>
  </si>
  <si>
    <t>口腔医生</t>
  </si>
  <si>
    <t>周言</t>
  </si>
  <si>
    <t>122605015901001001</t>
  </si>
  <si>
    <t>GK5220260100210</t>
  </si>
  <si>
    <t>施秉县牛大场镇中心卫生院</t>
  </si>
  <si>
    <t>刘沄</t>
  </si>
  <si>
    <t>122605015901000405</t>
  </si>
  <si>
    <t>GK5220260100209</t>
  </si>
  <si>
    <t>张玉杰</t>
  </si>
  <si>
    <t>122605015901000601</t>
  </si>
  <si>
    <t>GK5220260100211</t>
  </si>
  <si>
    <t>邵青青</t>
  </si>
  <si>
    <t>122605015902000201</t>
  </si>
  <si>
    <t>GK5220260100213</t>
  </si>
  <si>
    <t>林飞</t>
  </si>
  <si>
    <t>122605015902000003</t>
  </si>
  <si>
    <t>GK5220260100212</t>
  </si>
  <si>
    <t>宁红润</t>
  </si>
  <si>
    <t>122605015902000402</t>
  </si>
  <si>
    <t>GK5220260100214</t>
  </si>
  <si>
    <t>陆顺</t>
  </si>
  <si>
    <t>122605015903001001</t>
  </si>
  <si>
    <t>GK5220260100215</t>
  </si>
  <si>
    <t>中医医生</t>
  </si>
  <si>
    <t>王琴</t>
  </si>
  <si>
    <t>122605015903000801</t>
  </si>
  <si>
    <t>GK5220260100217</t>
  </si>
  <si>
    <t>潘金彤</t>
  </si>
  <si>
    <t>122605015903001202</t>
  </si>
  <si>
    <t>GK5220260100216</t>
  </si>
  <si>
    <t>吴克艳</t>
  </si>
  <si>
    <t>122605016001000205</t>
  </si>
  <si>
    <t>GK5220260100220</t>
  </si>
  <si>
    <t>施秉县马溪乡卫生院</t>
  </si>
  <si>
    <t>杨菊</t>
  </si>
  <si>
    <t>122605016001000202</t>
  </si>
  <si>
    <t>GK5220260100219</t>
  </si>
  <si>
    <t>黄志国</t>
  </si>
  <si>
    <t>122605016001000603</t>
  </si>
  <si>
    <t>GK5220260100218</t>
  </si>
  <si>
    <t>王锐</t>
  </si>
  <si>
    <t>122605016101000209</t>
  </si>
  <si>
    <t>GK5220260100303</t>
  </si>
  <si>
    <t>施秉县城关镇农业农村综合服务中心</t>
  </si>
  <si>
    <t>唐泊宇</t>
  </si>
  <si>
    <t>122605016101000805</t>
  </si>
  <si>
    <t>GK5220260100302</t>
  </si>
  <si>
    <t>吴俊仪</t>
  </si>
  <si>
    <t>122605016101001804</t>
  </si>
  <si>
    <t>GK5220260100301</t>
  </si>
  <si>
    <t>周莎莎</t>
  </si>
  <si>
    <t>122605016102000022</t>
  </si>
  <si>
    <t>GK5220260100306</t>
  </si>
  <si>
    <t>何宣莹</t>
  </si>
  <si>
    <t>122605016102001639</t>
  </si>
  <si>
    <t>GK5220260100304</t>
  </si>
  <si>
    <t>王睿轩</t>
  </si>
  <si>
    <t>122605016102001619</t>
  </si>
  <si>
    <t>GK5220260100305</t>
  </si>
  <si>
    <t>石英</t>
  </si>
  <si>
    <t>122605016103001202</t>
  </si>
  <si>
    <t>GK5220260100307</t>
  </si>
  <si>
    <t>唐梦瑶</t>
  </si>
  <si>
    <t>122605016103001802</t>
  </si>
  <si>
    <t>GK5220260100308</t>
  </si>
  <si>
    <t>杨飞</t>
  </si>
  <si>
    <t>122605016103001003</t>
  </si>
  <si>
    <t>GK5220260100309</t>
  </si>
  <si>
    <t>冉和青</t>
  </si>
  <si>
    <t>122605016201000205</t>
  </si>
  <si>
    <t>GK5220260100310</t>
  </si>
  <si>
    <t>施秉县杨柳塘镇农业农村综合服务中心</t>
  </si>
  <si>
    <t>杨吉</t>
  </si>
  <si>
    <t>122605016201001002</t>
  </si>
  <si>
    <t>GK5220260100311</t>
  </si>
  <si>
    <t>姜学清</t>
  </si>
  <si>
    <t>122605016201000801</t>
  </si>
  <si>
    <t>GK5220260100312</t>
  </si>
  <si>
    <t>夏臣锟</t>
  </si>
  <si>
    <t>122605016301002401</t>
  </si>
  <si>
    <t>GK5220260100314</t>
  </si>
  <si>
    <t>施秉县牛大场镇综合治理服务中心</t>
  </si>
  <si>
    <t>王志珅</t>
  </si>
  <si>
    <t>122605016301002404</t>
  </si>
  <si>
    <t>GK5220260100315</t>
  </si>
  <si>
    <t>蒲德天</t>
  </si>
  <si>
    <t>122605016301001209</t>
  </si>
  <si>
    <t>GK5220260100313</t>
  </si>
  <si>
    <t>刘洁</t>
  </si>
  <si>
    <t>122605016302000411</t>
  </si>
  <si>
    <t>GK5220260100316</t>
  </si>
  <si>
    <t>廖忠霞</t>
  </si>
  <si>
    <t>122605016302000809</t>
  </si>
  <si>
    <t>GK5220260100317</t>
  </si>
  <si>
    <t>何光浩</t>
  </si>
  <si>
    <t>122605016302001602</t>
  </si>
  <si>
    <t>GK5220260100318</t>
  </si>
  <si>
    <t>张露</t>
  </si>
  <si>
    <t>122605016401001410</t>
  </si>
  <si>
    <t>GK5220260100319</t>
  </si>
  <si>
    <t>施秉县牛大场镇党务政务服务中心</t>
  </si>
  <si>
    <t>杨洲</t>
  </si>
  <si>
    <t>122605016401001221</t>
  </si>
  <si>
    <t>GK5220260100320</t>
  </si>
  <si>
    <t>彭圆芮</t>
  </si>
  <si>
    <t>122605016401002407</t>
  </si>
  <si>
    <t>GK5220260100321</t>
  </si>
  <si>
    <t>曾秀菊</t>
  </si>
  <si>
    <t>122605016501001401</t>
  </si>
  <si>
    <t>GK5220260100322</t>
  </si>
  <si>
    <t>施秉县牛大场镇农业农村综合服务中心</t>
  </si>
  <si>
    <t>龙雅茹</t>
  </si>
  <si>
    <t>122605016501001605</t>
  </si>
  <si>
    <t>GK5220260100324</t>
  </si>
  <si>
    <t>吴昌兰</t>
  </si>
  <si>
    <t>122605016501001402</t>
  </si>
  <si>
    <t>GK5220260100323</t>
  </si>
  <si>
    <t>陈美红</t>
  </si>
  <si>
    <t>122605016502000404</t>
  </si>
  <si>
    <t>GK5220260100402</t>
  </si>
  <si>
    <t>尚涢洺</t>
  </si>
  <si>
    <t>122605016502001206</t>
  </si>
  <si>
    <t>GK5220260100401</t>
  </si>
  <si>
    <t>唐珊珊</t>
  </si>
  <si>
    <t>122605016502001005</t>
  </si>
  <si>
    <t>GK5220260100403</t>
  </si>
  <si>
    <t>陆钱承</t>
  </si>
  <si>
    <t>122605016601002415</t>
  </si>
  <si>
    <t>GK5220260100404</t>
  </si>
  <si>
    <t>施秉县双井镇党务政务服务中心</t>
  </si>
  <si>
    <t>李成红</t>
  </si>
  <si>
    <t>122605016601001808</t>
  </si>
  <si>
    <t>GK5220260100405</t>
  </si>
  <si>
    <t>刘琴</t>
  </si>
  <si>
    <t>122605016601001810</t>
  </si>
  <si>
    <t>GK5220260100406</t>
  </si>
  <si>
    <t>欧阳雨菲</t>
  </si>
  <si>
    <t>122605016602000211</t>
  </si>
  <si>
    <t>GK5220260100407</t>
  </si>
  <si>
    <t>易雨欣</t>
  </si>
  <si>
    <t>122605016602001009</t>
  </si>
  <si>
    <t>GK5220260100408</t>
  </si>
  <si>
    <t>吴开盈</t>
  </si>
  <si>
    <t>122605016602001215</t>
  </si>
  <si>
    <t>GK5220260100409</t>
  </si>
  <si>
    <t>王碧琴</t>
  </si>
  <si>
    <t>122605016701001404</t>
  </si>
  <si>
    <t>GK5220260100412</t>
  </si>
  <si>
    <t>施秉县双井镇综合治理服务中心</t>
  </si>
  <si>
    <t>龙艳</t>
  </si>
  <si>
    <t>122605016701000801</t>
  </si>
  <si>
    <t>GK5220260100410</t>
  </si>
  <si>
    <t>王大芳</t>
  </si>
  <si>
    <t>122605016701001201</t>
  </si>
  <si>
    <t>GK5220260100411</t>
  </si>
  <si>
    <t>刘笋</t>
  </si>
  <si>
    <t>122605016702002024</t>
  </si>
  <si>
    <t>GK5220260100413</t>
  </si>
  <si>
    <t>岑应庄</t>
  </si>
  <si>
    <t>122605016702001485</t>
  </si>
  <si>
    <t>GK5220260100415</t>
  </si>
  <si>
    <t>龙韬韬</t>
  </si>
  <si>
    <t>122605016702002010</t>
  </si>
  <si>
    <t>GK5220260100416</t>
  </si>
  <si>
    <t>张梅兰</t>
  </si>
  <si>
    <t>122605016702001097</t>
  </si>
  <si>
    <t>GK5220260100414</t>
  </si>
  <si>
    <t>邹龙乾</t>
  </si>
  <si>
    <t>122605016801000803</t>
  </si>
  <si>
    <t>GK5220260100418</t>
  </si>
  <si>
    <t>施秉县马溪乡农业农村综合服务中心</t>
  </si>
  <si>
    <t>向凤梅</t>
  </si>
  <si>
    <t>122605016801001810</t>
  </si>
  <si>
    <t>GK5220260100417</t>
  </si>
  <si>
    <t>杨海</t>
  </si>
  <si>
    <t>122605016801000608</t>
  </si>
  <si>
    <t>GK5220260100419</t>
  </si>
  <si>
    <t>邓志元</t>
  </si>
  <si>
    <t>122605016802000601</t>
  </si>
  <si>
    <t>GK5220260100422</t>
  </si>
  <si>
    <t>吴欣遥</t>
  </si>
  <si>
    <t>122605016802001801</t>
  </si>
  <si>
    <t>GK5220260100420</t>
  </si>
  <si>
    <t>吴梦瑶</t>
  </si>
  <si>
    <t>122605016802001201</t>
  </si>
  <si>
    <t>GK5220260100421</t>
  </si>
  <si>
    <t>郑林</t>
  </si>
  <si>
    <t>122605016803000403</t>
  </si>
  <si>
    <t>GK5220260100423</t>
  </si>
  <si>
    <t>王涛</t>
  </si>
  <si>
    <t>122605016803001401</t>
  </si>
  <si>
    <t>GK5220260100424</t>
  </si>
  <si>
    <t>曾晏</t>
  </si>
  <si>
    <t>122605016803001201</t>
  </si>
  <si>
    <t>GK5220260100425</t>
  </si>
  <si>
    <t>陈易</t>
  </si>
  <si>
    <t>122605016901000430</t>
  </si>
  <si>
    <t>GK5220260100504</t>
  </si>
  <si>
    <t>施秉县马溪乡党务政务服务中心</t>
  </si>
  <si>
    <t>罗昌琼</t>
  </si>
  <si>
    <t>122605016901000411</t>
  </si>
  <si>
    <t>GK5220260100503</t>
  </si>
  <si>
    <t>张勇</t>
  </si>
  <si>
    <t>122605016901002406</t>
  </si>
  <si>
    <t>GK5220260100501</t>
  </si>
  <si>
    <t>李娟</t>
  </si>
  <si>
    <t>122605016901000445</t>
  </si>
  <si>
    <t>GK5220260100502</t>
  </si>
  <si>
    <t>邓宇飞</t>
  </si>
  <si>
    <t>122605016902001408</t>
  </si>
  <si>
    <t>GK5220260100506</t>
  </si>
  <si>
    <t>肖红</t>
  </si>
  <si>
    <t>122605016902000813</t>
  </si>
  <si>
    <t>GK5220260100507</t>
  </si>
  <si>
    <t>何明华</t>
  </si>
  <si>
    <t>122605016902000006</t>
  </si>
  <si>
    <t>GK5220260100505</t>
  </si>
  <si>
    <t>杨通亮</t>
  </si>
  <si>
    <t>122605016902000607</t>
  </si>
  <si>
    <t>GK5220260100509</t>
  </si>
  <si>
    <t>刘翠红</t>
  </si>
  <si>
    <t>122605016902001416</t>
  </si>
  <si>
    <t>GK5220260100508</t>
  </si>
  <si>
    <t>张宏文</t>
  </si>
  <si>
    <t>122605016902001206</t>
  </si>
  <si>
    <t>GK5220260100510</t>
  </si>
  <si>
    <t>李俊贤</t>
  </si>
  <si>
    <t>122605017001000601</t>
  </si>
  <si>
    <t>GK5220260100513</t>
  </si>
  <si>
    <t>施秉县马溪乡综合治理服务中心</t>
  </si>
  <si>
    <t>计再明</t>
  </si>
  <si>
    <t>122605017001001008</t>
  </si>
  <si>
    <t>GK5220260100511</t>
  </si>
  <si>
    <t>龙力圆</t>
  </si>
  <si>
    <t>122605017001000205</t>
  </si>
  <si>
    <t>GK5220260100512</t>
  </si>
  <si>
    <t>黄彬</t>
  </si>
  <si>
    <t>122605017001000203</t>
  </si>
  <si>
    <t>GK5220260100516</t>
  </si>
  <si>
    <t>刘平</t>
  </si>
  <si>
    <t>122605017001000804</t>
  </si>
  <si>
    <t>GK5220260100515</t>
  </si>
  <si>
    <t>龙秀全</t>
  </si>
  <si>
    <t>122605017001001206</t>
  </si>
  <si>
    <t>GK5220260100514</t>
  </si>
  <si>
    <t>邰明杰</t>
  </si>
  <si>
    <t>122605017101000403</t>
  </si>
  <si>
    <t>GK5220260100519</t>
  </si>
  <si>
    <t>施秉县马号镇农业农村综合服务中心</t>
  </si>
  <si>
    <t>杨俊</t>
  </si>
  <si>
    <t>122605017101001602</t>
  </si>
  <si>
    <t>GK5220260100517</t>
  </si>
  <si>
    <t>刘东花</t>
  </si>
  <si>
    <t>122605017101001402</t>
  </si>
  <si>
    <t>GK5220260100518</t>
  </si>
  <si>
    <t>万娅玲</t>
  </si>
  <si>
    <t>122605017201001806</t>
  </si>
  <si>
    <t>GK5220260100523</t>
  </si>
  <si>
    <t>施秉县马号镇综合治理服务中心</t>
  </si>
  <si>
    <t>邰东前</t>
  </si>
  <si>
    <t>122605017201001005</t>
  </si>
  <si>
    <t>GK5220260100520</t>
  </si>
  <si>
    <t>吴昌军</t>
  </si>
  <si>
    <t>122605017201001401</t>
  </si>
  <si>
    <t>GK5220260100521</t>
  </si>
  <si>
    <t>张雨</t>
  </si>
  <si>
    <t>122605017201001204</t>
  </si>
  <si>
    <t>GK5220260100525</t>
  </si>
  <si>
    <t>张金兰</t>
  </si>
  <si>
    <t>122605017201002001</t>
  </si>
  <si>
    <t>GK5220260100524</t>
  </si>
  <si>
    <t>吴林澳</t>
  </si>
  <si>
    <t>122605017201000210</t>
  </si>
  <si>
    <t>GK5220260100522</t>
  </si>
  <si>
    <t>欧清洪</t>
  </si>
  <si>
    <t>122605017202000822</t>
  </si>
  <si>
    <t>GK5220260100602</t>
  </si>
  <si>
    <t>王靖</t>
  </si>
  <si>
    <t>122605017202000240</t>
  </si>
  <si>
    <t>GK5220260100601</t>
  </si>
  <si>
    <t>姚伟</t>
  </si>
  <si>
    <t>122605017202000828</t>
  </si>
  <si>
    <t>GK5220260100603</t>
  </si>
  <si>
    <t>粟永洁</t>
  </si>
  <si>
    <t>122605017301001608</t>
  </si>
  <si>
    <t>GK5220260100604</t>
  </si>
  <si>
    <t>施秉县马号镇党务政务服务中心</t>
  </si>
  <si>
    <t>罗红燕</t>
  </si>
  <si>
    <t>122605017301000614</t>
  </si>
  <si>
    <t>周可卿</t>
  </si>
  <si>
    <t>122605017301000615</t>
  </si>
  <si>
    <t>GK5220260100606</t>
  </si>
  <si>
    <t>吴胜融</t>
  </si>
  <si>
    <t>122605017302000007</t>
  </si>
  <si>
    <t>GK5220260100607</t>
  </si>
  <si>
    <t>张伟生</t>
  </si>
  <si>
    <t>122605017302000423</t>
  </si>
  <si>
    <t>GK5220260100609</t>
  </si>
  <si>
    <t>周书全</t>
  </si>
  <si>
    <t>122605017302001603</t>
  </si>
  <si>
    <t>GK5220260100608</t>
  </si>
  <si>
    <t>田羽</t>
  </si>
  <si>
    <t>122605017303001015</t>
  </si>
  <si>
    <t>GK5220260100611</t>
  </si>
  <si>
    <t>冉金民</t>
  </si>
  <si>
    <t>122605017303002008</t>
  </si>
  <si>
    <t>GK5220260100610</t>
  </si>
  <si>
    <t>卢梦婷</t>
  </si>
  <si>
    <t>122605017303000808</t>
  </si>
  <si>
    <t>GK5220260100612</t>
  </si>
  <si>
    <t>项兆雅</t>
  </si>
  <si>
    <t>122605017304001204</t>
  </si>
  <si>
    <t>GK5220260100613</t>
  </si>
  <si>
    <t>罗世超</t>
  </si>
  <si>
    <t>122605017304000612</t>
  </si>
  <si>
    <t>GK5220260100614</t>
  </si>
  <si>
    <t>刘冰玉</t>
  </si>
  <si>
    <t>122605017304001206</t>
  </si>
  <si>
    <t>GK5220260100615</t>
  </si>
  <si>
    <t>周丹</t>
  </si>
  <si>
    <t>122605017501000605</t>
  </si>
  <si>
    <t>GK5220260100623</t>
  </si>
  <si>
    <t>中共施秉县委党校</t>
  </si>
  <si>
    <t>干部培训教师</t>
  </si>
  <si>
    <t>王树棠</t>
  </si>
  <si>
    <t>122605017501001801</t>
  </si>
  <si>
    <t>GK5220260100622</t>
  </si>
  <si>
    <t>王红燕</t>
  </si>
  <si>
    <t>122605017501002201</t>
  </si>
  <si>
    <t>GK5220260100624</t>
  </si>
  <si>
    <t>龙婧</t>
  </si>
  <si>
    <t>122605017601001825</t>
  </si>
  <si>
    <t>GK5220260100701</t>
  </si>
  <si>
    <t>施秉县水利工程质量与安全服务站</t>
  </si>
  <si>
    <t>代沂帆</t>
  </si>
  <si>
    <t>122605017601000818</t>
  </si>
  <si>
    <t>GK5220260100702</t>
  </si>
  <si>
    <t>杨汉江</t>
  </si>
  <si>
    <t>122605017601000604</t>
  </si>
  <si>
    <t>GK5220260100703</t>
  </si>
  <si>
    <t>吴香雪</t>
  </si>
  <si>
    <t>122605017701002209</t>
  </si>
  <si>
    <t>GK5220260100706</t>
  </si>
  <si>
    <t>施秉县统计抽样调查中心</t>
  </si>
  <si>
    <t>谭文福</t>
  </si>
  <si>
    <t>122605017701000403</t>
  </si>
  <si>
    <t>GK5220260100705</t>
  </si>
  <si>
    <t>蒋伶俐</t>
  </si>
  <si>
    <t>122605017701001605</t>
  </si>
  <si>
    <t>GK5220260100704</t>
  </si>
  <si>
    <t>龙文君</t>
  </si>
  <si>
    <t>122605017801001607</t>
  </si>
  <si>
    <t>GK5220260100707</t>
  </si>
  <si>
    <t>施秉县文化馆</t>
  </si>
  <si>
    <t>杨三</t>
  </si>
  <si>
    <t>122605017801001803</t>
  </si>
  <si>
    <t>GK5220260100709</t>
  </si>
  <si>
    <t>陈垣铮</t>
  </si>
  <si>
    <t>122605017801001405</t>
  </si>
  <si>
    <t>GK5220260100708</t>
  </si>
  <si>
    <t>袁玉琪</t>
  </si>
  <si>
    <t>122605017901000405</t>
  </si>
  <si>
    <t>GK5220260100710</t>
  </si>
  <si>
    <t>施秉县人民政府政务服务中心</t>
  </si>
  <si>
    <t>杨通达</t>
  </si>
  <si>
    <t>122605017901000024</t>
  </si>
  <si>
    <t>GK5220260100711</t>
  </si>
  <si>
    <t>吴昌华</t>
  </si>
  <si>
    <t>122605017901000420</t>
  </si>
  <si>
    <t>GK5220260100712</t>
  </si>
  <si>
    <t>张建梅</t>
  </si>
  <si>
    <t>122605018001000802</t>
  </si>
  <si>
    <t>GK5220260100713</t>
  </si>
  <si>
    <t>施秉县马溪乡国土资源管理所</t>
  </si>
  <si>
    <t>潘玥颖</t>
  </si>
  <si>
    <t>122605018001001404</t>
  </si>
  <si>
    <t>GK5220260100715</t>
  </si>
  <si>
    <t>龙睿</t>
  </si>
  <si>
    <t>122605018001000203</t>
  </si>
  <si>
    <t>GK5220260100714</t>
  </si>
  <si>
    <t>杨旭</t>
  </si>
  <si>
    <t>122605018101000805</t>
  </si>
  <si>
    <t>GK5220260100717</t>
  </si>
  <si>
    <t>施秉县经济作物技术推广站</t>
  </si>
  <si>
    <t>杨坤</t>
  </si>
  <si>
    <t>122605018101000001</t>
  </si>
  <si>
    <t>GK5220260100716</t>
  </si>
  <si>
    <t>杨廷康</t>
  </si>
  <si>
    <t>122605018101001204</t>
  </si>
  <si>
    <t>GK5220260100718</t>
  </si>
  <si>
    <t>张雪妹</t>
  </si>
  <si>
    <t>122605018201001402</t>
  </si>
  <si>
    <t>GK5220260100720</t>
  </si>
  <si>
    <t>施秉县行政复议服务中心</t>
  </si>
  <si>
    <t>梅志国</t>
  </si>
  <si>
    <t>122605018201000405</t>
  </si>
  <si>
    <t>GK5220260100719</t>
  </si>
  <si>
    <t>莫潍</t>
  </si>
  <si>
    <t>122605018201001614</t>
  </si>
  <si>
    <t>GK5220260100721</t>
  </si>
  <si>
    <t>刘欢</t>
  </si>
  <si>
    <t>122605018301001014</t>
  </si>
  <si>
    <t>GK5220260100722</t>
  </si>
  <si>
    <t>施秉县财政综合服务中心</t>
  </si>
  <si>
    <t>邓江</t>
  </si>
  <si>
    <t>122605018301002402</t>
  </si>
  <si>
    <t>GK5220260100724</t>
  </si>
  <si>
    <t>杨超</t>
  </si>
  <si>
    <t>122605018301000205</t>
  </si>
  <si>
    <t>GK5220260100723</t>
  </si>
  <si>
    <t>雷耶天</t>
  </si>
  <si>
    <t>122605018302001801</t>
  </si>
  <si>
    <t>GK5220260100801</t>
  </si>
  <si>
    <t>需重新面试</t>
  </si>
  <si>
    <t>龙朝燕</t>
  </si>
  <si>
    <t>122605018302000414</t>
  </si>
  <si>
    <t>GK5220260100802</t>
  </si>
  <si>
    <t>罗小敏</t>
  </si>
  <si>
    <t>122605018302000601</t>
  </si>
  <si>
    <t>GK5220260100803</t>
  </si>
  <si>
    <t>毛远宇</t>
  </si>
  <si>
    <t>122605018401000607</t>
  </si>
  <si>
    <t>GK5220260100804</t>
  </si>
  <si>
    <t>施秉县国有林场</t>
  </si>
  <si>
    <t>王贵群</t>
  </si>
  <si>
    <t>122605018401001204</t>
  </si>
  <si>
    <t>GK5220260100806</t>
  </si>
  <si>
    <t>曹浮</t>
  </si>
  <si>
    <t>122605018401000803</t>
  </si>
  <si>
    <t>GK5220260100805</t>
  </si>
  <si>
    <t>王华林</t>
  </si>
  <si>
    <t>122605018501000812</t>
  </si>
  <si>
    <t>GK5220260100809</t>
  </si>
  <si>
    <t>施秉县应急管理服务中心</t>
  </si>
  <si>
    <t>熊晓琴</t>
  </si>
  <si>
    <t>122605018501000405</t>
  </si>
  <si>
    <t>GK5220260100808</t>
  </si>
  <si>
    <t>吴梦婷</t>
  </si>
  <si>
    <t>122605018501001807</t>
  </si>
  <si>
    <t>GK5220260100807</t>
  </si>
  <si>
    <t>龙枳含</t>
  </si>
  <si>
    <t>122605017401000410</t>
  </si>
  <si>
    <t>SBXGK202601013</t>
  </si>
  <si>
    <t>施秉县融媒体中心</t>
  </si>
  <si>
    <t>播音人员</t>
  </si>
  <si>
    <t>先面试后笔试</t>
  </si>
  <si>
    <t>龙雨欣</t>
  </si>
  <si>
    <t>122605017401000801</t>
  </si>
  <si>
    <t>SBXGK202601006</t>
  </si>
  <si>
    <t>章邵丹</t>
  </si>
  <si>
    <t>122605017401002204</t>
  </si>
  <si>
    <t>SBXGK202601015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</si>
</sst>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vertical="center" wrapText="1"/>
    </xf>
    <xf numFmtId="0" fontId="0" fillId="0" borderId="1" xfId="0" applyFill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2" fontId="0" fillId="0" borderId="1" xfId="0" applyNumberFormat="1" applyFill="1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3"/>
  <sheetViews>
    <sheetView tabSelected="1" zoomScale="80" zoomScaleNormal="80" workbookViewId="0">
      <pane ySplit="3" topLeftCell="A4" activePane="bottomLeft" state="frozen"/>
      <selection/>
      <selection pane="bottomLeft" activeCell="N7" sqref="N7"/>
    </sheetView>
  </sheetViews>
  <sheetFormatPr defaultColWidth="9" defaultRowHeight="13.5"/>
  <cols>
    <col min="1" max="1" width="6.40833333333333" style="5" customWidth="1"/>
    <col min="2" max="2" width="8.74166666666667" style="3" customWidth="1"/>
    <col min="3" max="3" width="14.525" style="3" customWidth="1"/>
    <col min="4" max="4" width="9.525" style="6" customWidth="1"/>
    <col min="5" max="5" width="22.1833333333333" style="3" customWidth="1"/>
    <col min="6" max="6" width="9.99166666666667" style="3" customWidth="1"/>
    <col min="7" max="7" width="11.8666666666667" style="3" customWidth="1"/>
    <col min="8" max="8" width="7.5" style="6" customWidth="1"/>
    <col min="9" max="9" width="9.68333333333333" style="7" customWidth="1"/>
    <col min="10" max="10" width="7.5" style="3" customWidth="1"/>
    <col min="11" max="11" width="7.49166666666667" style="6" customWidth="1"/>
    <col min="12" max="12" width="7.96666666666667" style="7" customWidth="1"/>
    <col min="13" max="13" width="5.31666666666667" style="3" customWidth="1"/>
    <col min="14" max="14" width="7.5" style="3" customWidth="1"/>
    <col min="15" max="15" width="12.625" style="8"/>
    <col min="16" max="16384" width="9" style="8"/>
  </cols>
  <sheetData>
    <row r="1" ht="46" customHeight="1" spans="1:15">
      <c r="A1" s="9" t="s">
        <v>0</v>
      </c>
      <c r="B1" s="9"/>
      <c r="C1" s="9"/>
      <c r="D1" s="9"/>
      <c r="E1" s="9"/>
      <c r="F1" s="9"/>
      <c r="G1" s="9"/>
      <c r="H1" s="9"/>
      <c r="I1" s="10"/>
      <c r="J1" s="9"/>
      <c r="K1" s="9"/>
      <c r="L1" s="10"/>
      <c r="M1" s="9"/>
      <c r="N1" s="9"/>
      <c r="O1" s="9"/>
    </row>
    <row r="2" ht="30" customHeight="1" spans="1:15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3" t="s">
        <v>8</v>
      </c>
      <c r="I2" s="14"/>
      <c r="J2" s="15" t="s">
        <v>9</v>
      </c>
      <c r="K2" s="15"/>
      <c r="L2" s="16" t="s">
        <v>10</v>
      </c>
      <c r="M2" s="12" t="s">
        <v>11</v>
      </c>
      <c r="N2" s="12" t="s">
        <v>12</v>
      </c>
      <c r="O2" s="11" t="s">
        <v>13</v>
      </c>
    </row>
    <row r="3" ht="42.75" spans="1:15">
      <c r="A3" s="11"/>
      <c r="B3" s="12"/>
      <c r="C3" s="12"/>
      <c r="D3" s="12"/>
      <c r="E3" s="12"/>
      <c r="F3" s="12"/>
      <c r="G3" s="12"/>
      <c r="H3" s="15" t="s">
        <v>14</v>
      </c>
      <c r="I3" s="14" t="s">
        <v>15</v>
      </c>
      <c r="J3" s="15" t="s">
        <v>14</v>
      </c>
      <c r="K3" s="15" t="s">
        <v>15</v>
      </c>
      <c r="L3" s="16"/>
      <c r="M3" s="12"/>
      <c r="N3" s="12"/>
      <c r="O3" s="11"/>
    </row>
    <row r="4" ht="36" customHeight="1" spans="1:15">
      <c r="A4" s="11">
        <v>1</v>
      </c>
      <c r="B4" s="17" t="s">
        <v>16</v>
      </c>
      <c r="C4" s="18" t="s">
        <v>17</v>
      </c>
      <c r="D4" s="19" t="s">
        <v>18</v>
      </c>
      <c r="E4" s="17" t="s">
        <v>19</v>
      </c>
      <c r="F4" s="17" t="s">
        <v>20</v>
      </c>
      <c r="G4" s="20">
        <v>22605014901</v>
      </c>
      <c r="H4" s="19">
        <v>204</v>
      </c>
      <c r="I4" s="21">
        <f>H4/3*0.5</f>
        <v>34</v>
      </c>
      <c r="J4" s="21">
        <v>82</v>
      </c>
      <c r="K4" s="22">
        <f t="shared" ref="K4:K8" si="0">J4*0.5</f>
        <v>41</v>
      </c>
      <c r="L4" s="21">
        <f>I4+K4</f>
        <v>75</v>
      </c>
      <c r="M4" s="17">
        <v>1</v>
      </c>
      <c r="N4" s="17" t="s">
        <v>21</v>
      </c>
      <c r="O4" s="23"/>
    </row>
    <row r="5" ht="36" customHeight="1" spans="1:15">
      <c r="A5" s="11">
        <v>2</v>
      </c>
      <c r="B5" s="24" t="s">
        <v>22</v>
      </c>
      <c r="C5" s="18" t="s">
        <v>23</v>
      </c>
      <c r="D5" s="19" t="s">
        <v>24</v>
      </c>
      <c r="E5" s="24" t="s">
        <v>19</v>
      </c>
      <c r="F5" s="24" t="s">
        <v>20</v>
      </c>
      <c r="G5" s="20">
        <v>22605014901</v>
      </c>
      <c r="H5" s="19">
        <v>201</v>
      </c>
      <c r="I5" s="21">
        <f t="shared" ref="I5:I36" si="1">H5/3*0.5</f>
        <v>33.5</v>
      </c>
      <c r="J5" s="21">
        <v>73</v>
      </c>
      <c r="K5" s="22">
        <f t="shared" si="0"/>
        <v>36.5</v>
      </c>
      <c r="L5" s="21">
        <f>I5+K5</f>
        <v>70</v>
      </c>
      <c r="M5" s="17">
        <v>2</v>
      </c>
      <c r="N5" s="17"/>
      <c r="O5" s="23"/>
    </row>
    <row r="6" ht="36" customHeight="1" spans="1:15">
      <c r="A6" s="11">
        <v>3</v>
      </c>
      <c r="B6" s="24" t="s">
        <v>25</v>
      </c>
      <c r="C6" s="18" t="s">
        <v>26</v>
      </c>
      <c r="D6" s="19" t="s">
        <v>27</v>
      </c>
      <c r="E6" s="24" t="s">
        <v>19</v>
      </c>
      <c r="F6" s="24" t="s">
        <v>20</v>
      </c>
      <c r="G6" s="20">
        <v>22605014901</v>
      </c>
      <c r="H6" s="19">
        <v>191.5</v>
      </c>
      <c r="I6" s="21">
        <f t="shared" si="1"/>
        <v>31.9166666666667</v>
      </c>
      <c r="J6" s="21">
        <v>73.4</v>
      </c>
      <c r="K6" s="22">
        <f t="shared" si="0"/>
        <v>36.7</v>
      </c>
      <c r="L6" s="21">
        <f>I6+K6</f>
        <v>68.6166666666667</v>
      </c>
      <c r="M6" s="17">
        <v>3</v>
      </c>
      <c r="N6" s="17"/>
      <c r="O6" s="25"/>
    </row>
    <row r="7" ht="36" customHeight="1" spans="1:15">
      <c r="A7" s="11">
        <v>4</v>
      </c>
      <c r="B7" s="17" t="s">
        <v>28</v>
      </c>
      <c r="C7" s="18" t="s">
        <v>29</v>
      </c>
      <c r="D7" s="19" t="s">
        <v>30</v>
      </c>
      <c r="E7" s="17" t="s">
        <v>19</v>
      </c>
      <c r="F7" s="17" t="s">
        <v>31</v>
      </c>
      <c r="G7" s="20">
        <v>22605014902</v>
      </c>
      <c r="H7" s="19">
        <v>187.4</v>
      </c>
      <c r="I7" s="21">
        <f t="shared" si="1"/>
        <v>31.2333333333333</v>
      </c>
      <c r="J7" s="21">
        <v>81.4</v>
      </c>
      <c r="K7" s="22">
        <f t="shared" si="0"/>
        <v>40.7</v>
      </c>
      <c r="L7" s="21">
        <f>I7+K7</f>
        <v>71.9333333333333</v>
      </c>
      <c r="M7" s="17">
        <v>1</v>
      </c>
      <c r="N7" s="17" t="s">
        <v>21</v>
      </c>
      <c r="O7" s="25"/>
    </row>
    <row r="8" ht="36" customHeight="1" spans="1:15">
      <c r="A8" s="11">
        <v>5</v>
      </c>
      <c r="B8" s="17" t="s">
        <v>32</v>
      </c>
      <c r="C8" s="18" t="s">
        <v>33</v>
      </c>
      <c r="D8" s="19" t="s">
        <v>34</v>
      </c>
      <c r="E8" s="17" t="s">
        <v>19</v>
      </c>
      <c r="F8" s="17" t="s">
        <v>31</v>
      </c>
      <c r="G8" s="20">
        <v>22605014902</v>
      </c>
      <c r="H8" s="19">
        <v>183.2</v>
      </c>
      <c r="I8" s="21">
        <f t="shared" si="1"/>
        <v>30.5333333333333</v>
      </c>
      <c r="J8" s="21">
        <v>76.4</v>
      </c>
      <c r="K8" s="22">
        <f t="shared" si="0"/>
        <v>38.2</v>
      </c>
      <c r="L8" s="21">
        <f>I8+K8</f>
        <v>68.7333333333333</v>
      </c>
      <c r="M8" s="17">
        <v>2</v>
      </c>
      <c r="N8" s="17"/>
      <c r="O8" s="25"/>
    </row>
    <row r="9" ht="36" customHeight="1" spans="1:15">
      <c r="A9" s="11">
        <v>6</v>
      </c>
      <c r="B9" s="17" t="s">
        <v>35</v>
      </c>
      <c r="C9" s="18" t="s">
        <v>36</v>
      </c>
      <c r="D9" s="19" t="s">
        <v>37</v>
      </c>
      <c r="E9" s="26" t="s">
        <v>19</v>
      </c>
      <c r="F9" s="17" t="s">
        <v>31</v>
      </c>
      <c r="G9" s="20">
        <v>22605014902</v>
      </c>
      <c r="H9" s="19">
        <v>178</v>
      </c>
      <c r="I9" s="21">
        <f t="shared" si="1"/>
        <v>29.6666666666667</v>
      </c>
      <c r="J9" s="21" t="s">
        <v>38</v>
      </c>
      <c r="K9" s="22"/>
      <c r="L9" s="21"/>
      <c r="M9" s="17"/>
      <c r="N9" s="17"/>
      <c r="O9" s="25"/>
    </row>
    <row r="10" ht="36" customHeight="1" spans="1:15">
      <c r="A10" s="11">
        <v>7</v>
      </c>
      <c r="B10" s="17" t="s">
        <v>39</v>
      </c>
      <c r="C10" s="18" t="s">
        <v>40</v>
      </c>
      <c r="D10" s="19" t="s">
        <v>41</v>
      </c>
      <c r="E10" s="17" t="s">
        <v>42</v>
      </c>
      <c r="F10" s="17" t="s">
        <v>43</v>
      </c>
      <c r="G10" s="20">
        <v>22605015001</v>
      </c>
      <c r="H10" s="19">
        <v>197.5</v>
      </c>
      <c r="I10" s="21">
        <f t="shared" si="1"/>
        <v>32.9166666666667</v>
      </c>
      <c r="J10" s="21">
        <v>79.4</v>
      </c>
      <c r="K10" s="22">
        <f t="shared" ref="K10:K18" si="2">J10*0.5</f>
        <v>39.7</v>
      </c>
      <c r="L10" s="21">
        <f>I10+K10</f>
        <v>72.6166666666667</v>
      </c>
      <c r="M10" s="17">
        <v>1</v>
      </c>
      <c r="N10" s="17" t="s">
        <v>21</v>
      </c>
      <c r="O10" s="25"/>
    </row>
    <row r="11" ht="36" customHeight="1" spans="1:15">
      <c r="A11" s="11">
        <v>8</v>
      </c>
      <c r="B11" s="17" t="s">
        <v>44</v>
      </c>
      <c r="C11" s="18" t="s">
        <v>45</v>
      </c>
      <c r="D11" s="19" t="s">
        <v>46</v>
      </c>
      <c r="E11" s="17" t="s">
        <v>42</v>
      </c>
      <c r="F11" s="17" t="s">
        <v>43</v>
      </c>
      <c r="G11" s="20">
        <v>22605015001</v>
      </c>
      <c r="H11" s="19">
        <v>205</v>
      </c>
      <c r="I11" s="21">
        <f t="shared" si="1"/>
        <v>34.1666666666667</v>
      </c>
      <c r="J11" s="21">
        <v>74.8</v>
      </c>
      <c r="K11" s="22">
        <f t="shared" si="2"/>
        <v>37.4</v>
      </c>
      <c r="L11" s="21">
        <f t="shared" ref="L11:L18" si="3">I11+K11</f>
        <v>71.5666666666667</v>
      </c>
      <c r="M11" s="17">
        <v>2</v>
      </c>
      <c r="N11" s="17"/>
      <c r="O11" s="25"/>
    </row>
    <row r="12" s="1" customFormat="1" ht="36" customHeight="1" spans="1:15">
      <c r="A12" s="11">
        <v>9</v>
      </c>
      <c r="B12" s="17" t="s">
        <v>47</v>
      </c>
      <c r="C12" s="18" t="s">
        <v>48</v>
      </c>
      <c r="D12" s="19" t="s">
        <v>49</v>
      </c>
      <c r="E12" s="17" t="s">
        <v>42</v>
      </c>
      <c r="F12" s="17" t="s">
        <v>43</v>
      </c>
      <c r="G12" s="20">
        <v>22605015001</v>
      </c>
      <c r="H12" s="19">
        <v>194</v>
      </c>
      <c r="I12" s="21">
        <f t="shared" si="1"/>
        <v>32.3333333333333</v>
      </c>
      <c r="J12" s="21">
        <v>65.4</v>
      </c>
      <c r="K12" s="22">
        <f t="shared" si="2"/>
        <v>32.7</v>
      </c>
      <c r="L12" s="21">
        <f t="shared" si="3"/>
        <v>65.0333333333333</v>
      </c>
      <c r="M12" s="17">
        <v>3</v>
      </c>
      <c r="N12" s="17"/>
      <c r="O12" s="25"/>
    </row>
    <row r="13" ht="36" customHeight="1" spans="1:15">
      <c r="A13" s="11">
        <v>10</v>
      </c>
      <c r="B13" s="17" t="s">
        <v>50</v>
      </c>
      <c r="C13" s="18" t="s">
        <v>51</v>
      </c>
      <c r="D13" s="19" t="s">
        <v>52</v>
      </c>
      <c r="E13" s="17" t="s">
        <v>53</v>
      </c>
      <c r="F13" s="17" t="s">
        <v>20</v>
      </c>
      <c r="G13" s="20">
        <v>22605015101</v>
      </c>
      <c r="H13" s="19">
        <v>198</v>
      </c>
      <c r="I13" s="21">
        <f t="shared" si="1"/>
        <v>33</v>
      </c>
      <c r="J13" s="21">
        <v>83.2</v>
      </c>
      <c r="K13" s="22">
        <f t="shared" si="2"/>
        <v>41.6</v>
      </c>
      <c r="L13" s="21">
        <f t="shared" si="3"/>
        <v>74.6</v>
      </c>
      <c r="M13" s="17">
        <v>1</v>
      </c>
      <c r="N13" s="17" t="s">
        <v>21</v>
      </c>
      <c r="O13" s="25"/>
    </row>
    <row r="14" ht="36" customHeight="1" spans="1:15">
      <c r="A14" s="11">
        <v>11</v>
      </c>
      <c r="B14" s="17" t="s">
        <v>54</v>
      </c>
      <c r="C14" s="18" t="s">
        <v>55</v>
      </c>
      <c r="D14" s="19" t="s">
        <v>56</v>
      </c>
      <c r="E14" s="17" t="s">
        <v>53</v>
      </c>
      <c r="F14" s="17" t="s">
        <v>20</v>
      </c>
      <c r="G14" s="20">
        <v>22605015101</v>
      </c>
      <c r="H14" s="19">
        <v>203</v>
      </c>
      <c r="I14" s="21">
        <f t="shared" si="1"/>
        <v>33.8333333333333</v>
      </c>
      <c r="J14" s="21">
        <v>78</v>
      </c>
      <c r="K14" s="22">
        <f t="shared" si="2"/>
        <v>39</v>
      </c>
      <c r="L14" s="21">
        <f t="shared" si="3"/>
        <v>72.8333333333333</v>
      </c>
      <c r="M14" s="17">
        <v>2</v>
      </c>
      <c r="N14" s="17"/>
      <c r="O14" s="25"/>
    </row>
    <row r="15" ht="36" customHeight="1" spans="1:15">
      <c r="A15" s="11">
        <v>12</v>
      </c>
      <c r="B15" s="24" t="s">
        <v>57</v>
      </c>
      <c r="C15" s="18" t="s">
        <v>58</v>
      </c>
      <c r="D15" s="19" t="s">
        <v>59</v>
      </c>
      <c r="E15" s="24" t="s">
        <v>53</v>
      </c>
      <c r="F15" s="24" t="s">
        <v>20</v>
      </c>
      <c r="G15" s="20">
        <v>22605015101</v>
      </c>
      <c r="H15" s="19">
        <v>189.5</v>
      </c>
      <c r="I15" s="21">
        <f t="shared" si="1"/>
        <v>31.5833333333333</v>
      </c>
      <c r="J15" s="21">
        <v>79</v>
      </c>
      <c r="K15" s="22">
        <f t="shared" si="2"/>
        <v>39.5</v>
      </c>
      <c r="L15" s="21">
        <f t="shared" si="3"/>
        <v>71.0833333333333</v>
      </c>
      <c r="M15" s="17">
        <v>3</v>
      </c>
      <c r="N15" s="17"/>
      <c r="O15" s="25"/>
    </row>
    <row r="16" ht="36" customHeight="1" spans="1:15">
      <c r="A16" s="11">
        <v>13</v>
      </c>
      <c r="B16" s="17" t="s">
        <v>60</v>
      </c>
      <c r="C16" s="18" t="s">
        <v>61</v>
      </c>
      <c r="D16" s="19" t="s">
        <v>62</v>
      </c>
      <c r="E16" s="17" t="s">
        <v>53</v>
      </c>
      <c r="F16" s="17" t="s">
        <v>63</v>
      </c>
      <c r="G16" s="20">
        <v>22605015102</v>
      </c>
      <c r="H16" s="19">
        <v>171.8</v>
      </c>
      <c r="I16" s="21">
        <f t="shared" si="1"/>
        <v>28.6333333333333</v>
      </c>
      <c r="J16" s="21">
        <v>71.1</v>
      </c>
      <c r="K16" s="22">
        <f t="shared" si="2"/>
        <v>35.55</v>
      </c>
      <c r="L16" s="21">
        <f t="shared" si="3"/>
        <v>64.1833333333333</v>
      </c>
      <c r="M16" s="17">
        <v>1</v>
      </c>
      <c r="N16" s="17" t="s">
        <v>21</v>
      </c>
      <c r="O16" s="25"/>
    </row>
    <row r="17" ht="36" customHeight="1" spans="1:15">
      <c r="A17" s="11">
        <v>14</v>
      </c>
      <c r="B17" s="17" t="s">
        <v>64</v>
      </c>
      <c r="C17" s="18" t="s">
        <v>65</v>
      </c>
      <c r="D17" s="19" t="s">
        <v>66</v>
      </c>
      <c r="E17" s="17" t="s">
        <v>53</v>
      </c>
      <c r="F17" s="17" t="s">
        <v>67</v>
      </c>
      <c r="G17" s="20">
        <v>22605015103</v>
      </c>
      <c r="H17" s="19">
        <v>165.3</v>
      </c>
      <c r="I17" s="21">
        <f t="shared" si="1"/>
        <v>27.55</v>
      </c>
      <c r="J17" s="21">
        <v>77</v>
      </c>
      <c r="K17" s="22">
        <f t="shared" si="2"/>
        <v>38.5</v>
      </c>
      <c r="L17" s="21">
        <f t="shared" si="3"/>
        <v>66.05</v>
      </c>
      <c r="M17" s="17">
        <v>1</v>
      </c>
      <c r="N17" s="17" t="s">
        <v>21</v>
      </c>
      <c r="O17" s="25"/>
    </row>
    <row r="18" ht="36" customHeight="1" spans="1:15">
      <c r="A18" s="11">
        <v>15</v>
      </c>
      <c r="B18" s="17" t="s">
        <v>68</v>
      </c>
      <c r="C18" s="18" t="s">
        <v>69</v>
      </c>
      <c r="D18" s="19" t="s">
        <v>70</v>
      </c>
      <c r="E18" s="17" t="s">
        <v>53</v>
      </c>
      <c r="F18" s="17" t="s">
        <v>67</v>
      </c>
      <c r="G18" s="20">
        <v>22605015103</v>
      </c>
      <c r="H18" s="19">
        <v>139.9</v>
      </c>
      <c r="I18" s="21">
        <f t="shared" si="1"/>
        <v>23.3166666666667</v>
      </c>
      <c r="J18" s="21">
        <v>68</v>
      </c>
      <c r="K18" s="22">
        <f t="shared" si="2"/>
        <v>34</v>
      </c>
      <c r="L18" s="21">
        <f t="shared" si="3"/>
        <v>57.3166666666667</v>
      </c>
      <c r="M18" s="17">
        <v>2</v>
      </c>
      <c r="N18" s="17"/>
      <c r="O18" s="25"/>
    </row>
    <row r="19" ht="36" customHeight="1" spans="1:15">
      <c r="A19" s="11">
        <v>16</v>
      </c>
      <c r="B19" s="17" t="s">
        <v>71</v>
      </c>
      <c r="C19" s="18" t="s">
        <v>72</v>
      </c>
      <c r="D19" s="19" t="s">
        <v>73</v>
      </c>
      <c r="E19" s="26" t="s">
        <v>53</v>
      </c>
      <c r="F19" s="17" t="s">
        <v>67</v>
      </c>
      <c r="G19" s="20">
        <v>22605015103</v>
      </c>
      <c r="H19" s="19">
        <v>138.5</v>
      </c>
      <c r="I19" s="21">
        <f t="shared" si="1"/>
        <v>23.0833333333333</v>
      </c>
      <c r="J19" s="21" t="s">
        <v>38</v>
      </c>
      <c r="K19" s="22"/>
      <c r="L19" s="21"/>
      <c r="M19" s="17"/>
      <c r="N19" s="17"/>
      <c r="O19" s="25"/>
    </row>
    <row r="20" ht="36" customHeight="1" spans="1:15">
      <c r="A20" s="11">
        <v>17</v>
      </c>
      <c r="B20" s="17" t="s">
        <v>74</v>
      </c>
      <c r="C20" s="18" t="s">
        <v>75</v>
      </c>
      <c r="D20" s="19" t="s">
        <v>76</v>
      </c>
      <c r="E20" s="17" t="s">
        <v>53</v>
      </c>
      <c r="F20" s="17" t="s">
        <v>77</v>
      </c>
      <c r="G20" s="20">
        <v>22605015104</v>
      </c>
      <c r="H20" s="19">
        <v>190.1</v>
      </c>
      <c r="I20" s="21">
        <f t="shared" si="1"/>
        <v>31.6833333333333</v>
      </c>
      <c r="J20" s="21">
        <v>84.1</v>
      </c>
      <c r="K20" s="22">
        <f>J20*0.5</f>
        <v>42.05</v>
      </c>
      <c r="L20" s="21">
        <f>I20+K20</f>
        <v>73.7333333333333</v>
      </c>
      <c r="M20" s="17">
        <v>1</v>
      </c>
      <c r="N20" s="17" t="s">
        <v>21</v>
      </c>
      <c r="O20" s="25"/>
    </row>
    <row r="21" ht="36" customHeight="1" spans="1:15">
      <c r="A21" s="11">
        <v>18</v>
      </c>
      <c r="B21" s="17" t="s">
        <v>78</v>
      </c>
      <c r="C21" s="18" t="s">
        <v>79</v>
      </c>
      <c r="D21" s="19" t="s">
        <v>80</v>
      </c>
      <c r="E21" s="17" t="s">
        <v>53</v>
      </c>
      <c r="F21" s="17" t="s">
        <v>77</v>
      </c>
      <c r="G21" s="20">
        <v>22605015104</v>
      </c>
      <c r="H21" s="19">
        <v>151.4</v>
      </c>
      <c r="I21" s="21">
        <f t="shared" si="1"/>
        <v>25.2333333333333</v>
      </c>
      <c r="J21" s="21">
        <v>68</v>
      </c>
      <c r="K21" s="22">
        <f>J21*0.5</f>
        <v>34</v>
      </c>
      <c r="L21" s="21">
        <f>I21+K21</f>
        <v>59.2333333333333</v>
      </c>
      <c r="M21" s="17">
        <v>2</v>
      </c>
      <c r="N21" s="17"/>
      <c r="O21" s="25"/>
    </row>
    <row r="22" ht="36" customHeight="1" spans="1:15">
      <c r="A22" s="11">
        <v>19</v>
      </c>
      <c r="B22" s="17" t="s">
        <v>81</v>
      </c>
      <c r="C22" s="18" t="s">
        <v>82</v>
      </c>
      <c r="D22" s="19" t="s">
        <v>83</v>
      </c>
      <c r="E22" s="26" t="s">
        <v>53</v>
      </c>
      <c r="F22" s="17" t="s">
        <v>77</v>
      </c>
      <c r="G22" s="20">
        <v>22605015104</v>
      </c>
      <c r="H22" s="19">
        <v>155.6</v>
      </c>
      <c r="I22" s="21">
        <f t="shared" si="1"/>
        <v>25.9333333333333</v>
      </c>
      <c r="J22" s="21" t="s">
        <v>38</v>
      </c>
      <c r="K22" s="22"/>
      <c r="L22" s="21"/>
      <c r="M22" s="17"/>
      <c r="N22" s="17"/>
      <c r="O22" s="25"/>
    </row>
    <row r="23" ht="36" customHeight="1" spans="1:15">
      <c r="A23" s="11">
        <v>20</v>
      </c>
      <c r="B23" s="17" t="s">
        <v>84</v>
      </c>
      <c r="C23" s="18" t="s">
        <v>85</v>
      </c>
      <c r="D23" s="19" t="s">
        <v>86</v>
      </c>
      <c r="E23" s="17" t="s">
        <v>87</v>
      </c>
      <c r="F23" s="17" t="s">
        <v>43</v>
      </c>
      <c r="G23" s="20">
        <v>22605015301</v>
      </c>
      <c r="H23" s="19">
        <v>220</v>
      </c>
      <c r="I23" s="21">
        <f t="shared" si="1"/>
        <v>36.6666666666667</v>
      </c>
      <c r="J23" s="21">
        <v>78.4</v>
      </c>
      <c r="K23" s="22">
        <f>J23*0.5</f>
        <v>39.2</v>
      </c>
      <c r="L23" s="21">
        <f>I23+K23</f>
        <v>75.8666666666667</v>
      </c>
      <c r="M23" s="17">
        <v>1</v>
      </c>
      <c r="N23" s="17" t="s">
        <v>21</v>
      </c>
      <c r="O23" s="25"/>
    </row>
    <row r="24" ht="36" customHeight="1" spans="1:15">
      <c r="A24" s="11">
        <v>21</v>
      </c>
      <c r="B24" s="17" t="s">
        <v>88</v>
      </c>
      <c r="C24" s="18" t="s">
        <v>89</v>
      </c>
      <c r="D24" s="19" t="s">
        <v>90</v>
      </c>
      <c r="E24" s="17" t="s">
        <v>87</v>
      </c>
      <c r="F24" s="17" t="s">
        <v>43</v>
      </c>
      <c r="G24" s="20">
        <v>22605015301</v>
      </c>
      <c r="H24" s="19">
        <v>197</v>
      </c>
      <c r="I24" s="21">
        <f t="shared" si="1"/>
        <v>32.8333333333333</v>
      </c>
      <c r="J24" s="21">
        <v>81.5</v>
      </c>
      <c r="K24" s="22">
        <f t="shared" ref="K24:K78" si="4">J24*0.5</f>
        <v>40.75</v>
      </c>
      <c r="L24" s="21">
        <f t="shared" ref="L24:L55" si="5">I24+K24</f>
        <v>73.5833333333333</v>
      </c>
      <c r="M24" s="17">
        <v>2</v>
      </c>
      <c r="N24" s="17"/>
      <c r="O24" s="25"/>
    </row>
    <row r="25" ht="36" customHeight="1" spans="1:15">
      <c r="A25" s="11">
        <v>22</v>
      </c>
      <c r="B25" s="17" t="s">
        <v>91</v>
      </c>
      <c r="C25" s="18" t="s">
        <v>92</v>
      </c>
      <c r="D25" s="19" t="s">
        <v>93</v>
      </c>
      <c r="E25" s="17" t="s">
        <v>87</v>
      </c>
      <c r="F25" s="17" t="s">
        <v>43</v>
      </c>
      <c r="G25" s="20">
        <v>22605015301</v>
      </c>
      <c r="H25" s="19">
        <v>182</v>
      </c>
      <c r="I25" s="21">
        <f t="shared" si="1"/>
        <v>30.3333333333333</v>
      </c>
      <c r="J25" s="21">
        <v>79</v>
      </c>
      <c r="K25" s="22">
        <f t="shared" si="4"/>
        <v>39.5</v>
      </c>
      <c r="L25" s="21">
        <f t="shared" si="5"/>
        <v>69.8333333333333</v>
      </c>
      <c r="M25" s="17">
        <v>3</v>
      </c>
      <c r="N25" s="17"/>
      <c r="O25" s="25"/>
    </row>
    <row r="26" ht="36" customHeight="1" spans="1:15">
      <c r="A26" s="11">
        <v>23</v>
      </c>
      <c r="B26" s="17" t="s">
        <v>94</v>
      </c>
      <c r="C26" s="18" t="s">
        <v>95</v>
      </c>
      <c r="D26" s="19" t="s">
        <v>96</v>
      </c>
      <c r="E26" s="17" t="s">
        <v>87</v>
      </c>
      <c r="F26" s="17" t="s">
        <v>97</v>
      </c>
      <c r="G26" s="20">
        <v>22605015302</v>
      </c>
      <c r="H26" s="19">
        <v>148.2</v>
      </c>
      <c r="I26" s="21">
        <f t="shared" si="1"/>
        <v>24.7</v>
      </c>
      <c r="J26" s="21">
        <v>79.4</v>
      </c>
      <c r="K26" s="22">
        <f t="shared" si="4"/>
        <v>39.7</v>
      </c>
      <c r="L26" s="21">
        <f t="shared" si="5"/>
        <v>64.4</v>
      </c>
      <c r="M26" s="17">
        <v>1</v>
      </c>
      <c r="N26" s="17" t="s">
        <v>21</v>
      </c>
      <c r="O26" s="25"/>
    </row>
    <row r="27" ht="36" customHeight="1" spans="1:15">
      <c r="A27" s="11">
        <v>24</v>
      </c>
      <c r="B27" s="17" t="s">
        <v>98</v>
      </c>
      <c r="C27" s="18" t="s">
        <v>99</v>
      </c>
      <c r="D27" s="19" t="s">
        <v>100</v>
      </c>
      <c r="E27" s="17" t="s">
        <v>87</v>
      </c>
      <c r="F27" s="17" t="s">
        <v>97</v>
      </c>
      <c r="G27" s="20">
        <v>22605015302</v>
      </c>
      <c r="H27" s="19">
        <v>132.7</v>
      </c>
      <c r="I27" s="21">
        <f t="shared" si="1"/>
        <v>22.1166666666667</v>
      </c>
      <c r="J27" s="21">
        <v>62.3</v>
      </c>
      <c r="K27" s="22">
        <f t="shared" si="4"/>
        <v>31.15</v>
      </c>
      <c r="L27" s="21">
        <f t="shared" si="5"/>
        <v>53.2666666666667</v>
      </c>
      <c r="M27" s="17">
        <v>2</v>
      </c>
      <c r="N27" s="17"/>
      <c r="O27" s="25"/>
    </row>
    <row r="28" ht="36" customHeight="1" spans="1:15">
      <c r="A28" s="11">
        <v>25</v>
      </c>
      <c r="B28" s="17" t="s">
        <v>101</v>
      </c>
      <c r="C28" s="18" t="s">
        <v>102</v>
      </c>
      <c r="D28" s="19" t="s">
        <v>103</v>
      </c>
      <c r="E28" s="17" t="s">
        <v>104</v>
      </c>
      <c r="F28" s="17" t="s">
        <v>43</v>
      </c>
      <c r="G28" s="20">
        <v>22605015401</v>
      </c>
      <c r="H28" s="19">
        <v>203</v>
      </c>
      <c r="I28" s="21">
        <f t="shared" si="1"/>
        <v>33.8333333333333</v>
      </c>
      <c r="J28" s="21">
        <v>82.8</v>
      </c>
      <c r="K28" s="22">
        <f t="shared" si="4"/>
        <v>41.4</v>
      </c>
      <c r="L28" s="21">
        <f t="shared" si="5"/>
        <v>75.2333333333333</v>
      </c>
      <c r="M28" s="17">
        <v>1</v>
      </c>
      <c r="N28" s="17" t="s">
        <v>21</v>
      </c>
      <c r="O28" s="25"/>
    </row>
    <row r="29" ht="36" customHeight="1" spans="1:15">
      <c r="A29" s="11">
        <v>26</v>
      </c>
      <c r="B29" s="17" t="s">
        <v>105</v>
      </c>
      <c r="C29" s="18" t="s">
        <v>106</v>
      </c>
      <c r="D29" s="19" t="s">
        <v>107</v>
      </c>
      <c r="E29" s="17" t="s">
        <v>104</v>
      </c>
      <c r="F29" s="17" t="s">
        <v>43</v>
      </c>
      <c r="G29" s="20">
        <v>22605015401</v>
      </c>
      <c r="H29" s="19">
        <v>201.5</v>
      </c>
      <c r="I29" s="21">
        <f t="shared" si="1"/>
        <v>33.5833333333333</v>
      </c>
      <c r="J29" s="21">
        <v>82.2</v>
      </c>
      <c r="K29" s="22">
        <f t="shared" si="4"/>
        <v>41.1</v>
      </c>
      <c r="L29" s="21">
        <f t="shared" si="5"/>
        <v>74.6833333333333</v>
      </c>
      <c r="M29" s="17">
        <v>2</v>
      </c>
      <c r="N29" s="17"/>
      <c r="O29" s="25"/>
    </row>
    <row r="30" ht="36" customHeight="1" spans="1:15">
      <c r="A30" s="11">
        <v>27</v>
      </c>
      <c r="B30" s="17" t="s">
        <v>108</v>
      </c>
      <c r="C30" s="18" t="s">
        <v>109</v>
      </c>
      <c r="D30" s="19" t="s">
        <v>110</v>
      </c>
      <c r="E30" s="17" t="s">
        <v>104</v>
      </c>
      <c r="F30" s="17" t="s">
        <v>43</v>
      </c>
      <c r="G30" s="20">
        <v>22605015401</v>
      </c>
      <c r="H30" s="19">
        <v>206</v>
      </c>
      <c r="I30" s="21">
        <f t="shared" si="1"/>
        <v>34.3333333333333</v>
      </c>
      <c r="J30" s="21">
        <v>78.8</v>
      </c>
      <c r="K30" s="22">
        <f t="shared" si="4"/>
        <v>39.4</v>
      </c>
      <c r="L30" s="21">
        <f t="shared" si="5"/>
        <v>73.7333333333333</v>
      </c>
      <c r="M30" s="17">
        <v>3</v>
      </c>
      <c r="N30" s="17"/>
      <c r="O30" s="25"/>
    </row>
    <row r="31" ht="36" customHeight="1" spans="1:15">
      <c r="A31" s="11">
        <v>28</v>
      </c>
      <c r="B31" s="17" t="s">
        <v>111</v>
      </c>
      <c r="C31" s="18" t="s">
        <v>112</v>
      </c>
      <c r="D31" s="19" t="s">
        <v>113</v>
      </c>
      <c r="E31" s="17" t="s">
        <v>104</v>
      </c>
      <c r="F31" s="17" t="s">
        <v>114</v>
      </c>
      <c r="G31" s="20">
        <v>22605015402</v>
      </c>
      <c r="H31" s="19">
        <v>193.3</v>
      </c>
      <c r="I31" s="21">
        <f t="shared" si="1"/>
        <v>32.2166666666667</v>
      </c>
      <c r="J31" s="21">
        <v>80</v>
      </c>
      <c r="K31" s="22">
        <f t="shared" si="4"/>
        <v>40</v>
      </c>
      <c r="L31" s="21">
        <f t="shared" si="5"/>
        <v>72.2166666666667</v>
      </c>
      <c r="M31" s="17">
        <v>1</v>
      </c>
      <c r="N31" s="17" t="s">
        <v>21</v>
      </c>
      <c r="O31" s="25"/>
    </row>
    <row r="32" ht="36" customHeight="1" spans="1:15">
      <c r="A32" s="11">
        <v>29</v>
      </c>
      <c r="B32" s="17" t="s">
        <v>115</v>
      </c>
      <c r="C32" s="18" t="s">
        <v>116</v>
      </c>
      <c r="D32" s="19" t="s">
        <v>117</v>
      </c>
      <c r="E32" s="17" t="s">
        <v>104</v>
      </c>
      <c r="F32" s="17" t="s">
        <v>114</v>
      </c>
      <c r="G32" s="20">
        <v>22605015402</v>
      </c>
      <c r="H32" s="19">
        <v>197.7</v>
      </c>
      <c r="I32" s="21">
        <f t="shared" si="1"/>
        <v>32.95</v>
      </c>
      <c r="J32" s="21">
        <v>73.6</v>
      </c>
      <c r="K32" s="22">
        <f t="shared" si="4"/>
        <v>36.8</v>
      </c>
      <c r="L32" s="21">
        <f t="shared" si="5"/>
        <v>69.75</v>
      </c>
      <c r="M32" s="17">
        <v>2</v>
      </c>
      <c r="N32" s="17"/>
      <c r="O32" s="25"/>
    </row>
    <row r="33" ht="36" customHeight="1" spans="1:15">
      <c r="A33" s="11">
        <v>30</v>
      </c>
      <c r="B33" s="17" t="s">
        <v>118</v>
      </c>
      <c r="C33" s="18" t="s">
        <v>119</v>
      </c>
      <c r="D33" s="19" t="s">
        <v>120</v>
      </c>
      <c r="E33" s="17" t="s">
        <v>104</v>
      </c>
      <c r="F33" s="17" t="s">
        <v>114</v>
      </c>
      <c r="G33" s="20">
        <v>22605015402</v>
      </c>
      <c r="H33" s="19">
        <v>195.8</v>
      </c>
      <c r="I33" s="21">
        <f t="shared" si="1"/>
        <v>32.6333333333333</v>
      </c>
      <c r="J33" s="21">
        <v>73.5</v>
      </c>
      <c r="K33" s="22">
        <f t="shared" si="4"/>
        <v>36.75</v>
      </c>
      <c r="L33" s="21">
        <f t="shared" si="5"/>
        <v>69.3833333333333</v>
      </c>
      <c r="M33" s="17">
        <v>3</v>
      </c>
      <c r="N33" s="17"/>
      <c r="O33" s="25"/>
    </row>
    <row r="34" ht="36" customHeight="1" spans="1:15">
      <c r="A34" s="11">
        <v>31</v>
      </c>
      <c r="B34" s="17" t="s">
        <v>121</v>
      </c>
      <c r="C34" s="18" t="s">
        <v>122</v>
      </c>
      <c r="D34" s="19" t="s">
        <v>123</v>
      </c>
      <c r="E34" s="17" t="s">
        <v>124</v>
      </c>
      <c r="F34" s="17" t="s">
        <v>97</v>
      </c>
      <c r="G34" s="20">
        <v>22605015501</v>
      </c>
      <c r="H34" s="19">
        <v>157.7</v>
      </c>
      <c r="I34" s="21">
        <f t="shared" si="1"/>
        <v>26.2833333333333</v>
      </c>
      <c r="J34" s="21">
        <v>78.2</v>
      </c>
      <c r="K34" s="22">
        <f t="shared" si="4"/>
        <v>39.1</v>
      </c>
      <c r="L34" s="21">
        <f t="shared" si="5"/>
        <v>65.3833333333333</v>
      </c>
      <c r="M34" s="17">
        <v>1</v>
      </c>
      <c r="N34" s="17" t="s">
        <v>21</v>
      </c>
      <c r="O34" s="25"/>
    </row>
    <row r="35" ht="36" customHeight="1" spans="1:15">
      <c r="A35" s="11">
        <v>32</v>
      </c>
      <c r="B35" s="17" t="s">
        <v>125</v>
      </c>
      <c r="C35" s="18" t="s">
        <v>126</v>
      </c>
      <c r="D35" s="19" t="s">
        <v>127</v>
      </c>
      <c r="E35" s="17" t="s">
        <v>124</v>
      </c>
      <c r="F35" s="17" t="s">
        <v>97</v>
      </c>
      <c r="G35" s="20">
        <v>22605015501</v>
      </c>
      <c r="H35" s="19">
        <v>141</v>
      </c>
      <c r="I35" s="21">
        <f t="shared" si="1"/>
        <v>23.5</v>
      </c>
      <c r="J35" s="21">
        <v>64.3</v>
      </c>
      <c r="K35" s="22">
        <f t="shared" si="4"/>
        <v>32.15</v>
      </c>
      <c r="L35" s="21">
        <f t="shared" si="5"/>
        <v>55.65</v>
      </c>
      <c r="M35" s="17">
        <v>2</v>
      </c>
      <c r="N35" s="17"/>
      <c r="O35" s="25"/>
    </row>
    <row r="36" ht="36" customHeight="1" spans="1:15">
      <c r="A36" s="11">
        <v>33</v>
      </c>
      <c r="B36" s="24" t="s">
        <v>128</v>
      </c>
      <c r="C36" s="18" t="s">
        <v>129</v>
      </c>
      <c r="D36" s="19" t="s">
        <v>130</v>
      </c>
      <c r="E36" s="24" t="s">
        <v>124</v>
      </c>
      <c r="F36" s="24" t="s">
        <v>97</v>
      </c>
      <c r="G36" s="20">
        <v>22605015501</v>
      </c>
      <c r="H36" s="19">
        <v>139.8</v>
      </c>
      <c r="I36" s="21">
        <f t="shared" si="1"/>
        <v>23.3</v>
      </c>
      <c r="J36" s="21">
        <v>55.8</v>
      </c>
      <c r="K36" s="22">
        <f t="shared" si="4"/>
        <v>27.9</v>
      </c>
      <c r="L36" s="21">
        <f t="shared" si="5"/>
        <v>51.2</v>
      </c>
      <c r="M36" s="17">
        <v>3</v>
      </c>
      <c r="N36" s="17"/>
      <c r="O36" s="25"/>
    </row>
    <row r="37" ht="36" customHeight="1" spans="1:15">
      <c r="A37" s="11">
        <v>34</v>
      </c>
      <c r="B37" s="17" t="s">
        <v>131</v>
      </c>
      <c r="C37" s="18" t="s">
        <v>132</v>
      </c>
      <c r="D37" s="19" t="s">
        <v>133</v>
      </c>
      <c r="E37" s="17" t="s">
        <v>134</v>
      </c>
      <c r="F37" s="17" t="s">
        <v>97</v>
      </c>
      <c r="G37" s="20">
        <v>22605015601</v>
      </c>
      <c r="H37" s="19">
        <v>151.5</v>
      </c>
      <c r="I37" s="21">
        <f t="shared" ref="I37:I68" si="6">H37/3*0.5</f>
        <v>25.25</v>
      </c>
      <c r="J37" s="21">
        <v>80.6</v>
      </c>
      <c r="K37" s="22">
        <f t="shared" si="4"/>
        <v>40.3</v>
      </c>
      <c r="L37" s="21">
        <f t="shared" si="5"/>
        <v>65.55</v>
      </c>
      <c r="M37" s="17">
        <v>1</v>
      </c>
      <c r="N37" s="17" t="s">
        <v>21</v>
      </c>
      <c r="O37" s="25"/>
    </row>
    <row r="38" ht="36" customHeight="1" spans="1:15">
      <c r="A38" s="11">
        <v>35</v>
      </c>
      <c r="B38" s="17" t="s">
        <v>135</v>
      </c>
      <c r="C38" s="18" t="s">
        <v>136</v>
      </c>
      <c r="D38" s="19" t="s">
        <v>137</v>
      </c>
      <c r="E38" s="17" t="s">
        <v>134</v>
      </c>
      <c r="F38" s="17" t="s">
        <v>97</v>
      </c>
      <c r="G38" s="20">
        <v>22605015601</v>
      </c>
      <c r="H38" s="19">
        <v>151.4</v>
      </c>
      <c r="I38" s="21">
        <f t="shared" si="6"/>
        <v>25.2333333333333</v>
      </c>
      <c r="J38" s="21">
        <v>76.4</v>
      </c>
      <c r="K38" s="22">
        <f t="shared" si="4"/>
        <v>38.2</v>
      </c>
      <c r="L38" s="21">
        <f t="shared" si="5"/>
        <v>63.4333333333333</v>
      </c>
      <c r="M38" s="17">
        <v>2</v>
      </c>
      <c r="N38" s="17"/>
      <c r="O38" s="25"/>
    </row>
    <row r="39" ht="36" customHeight="1" spans="1:15">
      <c r="A39" s="11">
        <v>36</v>
      </c>
      <c r="B39" s="17" t="s">
        <v>138</v>
      </c>
      <c r="C39" s="18" t="s">
        <v>139</v>
      </c>
      <c r="D39" s="19" t="s">
        <v>140</v>
      </c>
      <c r="E39" s="17" t="s">
        <v>141</v>
      </c>
      <c r="F39" s="17" t="s">
        <v>97</v>
      </c>
      <c r="G39" s="20">
        <v>22605015701</v>
      </c>
      <c r="H39" s="19">
        <v>148.3</v>
      </c>
      <c r="I39" s="21">
        <f t="shared" si="6"/>
        <v>24.7166666666667</v>
      </c>
      <c r="J39" s="21">
        <v>82.1</v>
      </c>
      <c r="K39" s="22">
        <f t="shared" si="4"/>
        <v>41.05</v>
      </c>
      <c r="L39" s="21">
        <f t="shared" si="5"/>
        <v>65.7666666666667</v>
      </c>
      <c r="M39" s="17">
        <v>1</v>
      </c>
      <c r="N39" s="17" t="s">
        <v>21</v>
      </c>
      <c r="O39" s="25"/>
    </row>
    <row r="40" ht="36" customHeight="1" spans="1:15">
      <c r="A40" s="11">
        <v>37</v>
      </c>
      <c r="B40" s="17" t="s">
        <v>142</v>
      </c>
      <c r="C40" s="18" t="s">
        <v>143</v>
      </c>
      <c r="D40" s="19" t="s">
        <v>144</v>
      </c>
      <c r="E40" s="17" t="s">
        <v>141</v>
      </c>
      <c r="F40" s="17" t="s">
        <v>97</v>
      </c>
      <c r="G40" s="20">
        <v>22605015701</v>
      </c>
      <c r="H40" s="19">
        <v>165.2</v>
      </c>
      <c r="I40" s="21">
        <f t="shared" si="6"/>
        <v>27.5333333333333</v>
      </c>
      <c r="J40" s="21">
        <v>73.4</v>
      </c>
      <c r="K40" s="22">
        <f t="shared" si="4"/>
        <v>36.7</v>
      </c>
      <c r="L40" s="21">
        <f t="shared" si="5"/>
        <v>64.2333333333333</v>
      </c>
      <c r="M40" s="17">
        <v>2</v>
      </c>
      <c r="N40" s="17"/>
      <c r="O40" s="25"/>
    </row>
    <row r="41" ht="36" customHeight="1" spans="1:15">
      <c r="A41" s="11">
        <v>38</v>
      </c>
      <c r="B41" s="17" t="s">
        <v>145</v>
      </c>
      <c r="C41" s="18" t="s">
        <v>146</v>
      </c>
      <c r="D41" s="19" t="s">
        <v>147</v>
      </c>
      <c r="E41" s="17" t="s">
        <v>141</v>
      </c>
      <c r="F41" s="17" t="s">
        <v>97</v>
      </c>
      <c r="G41" s="20">
        <v>22605015701</v>
      </c>
      <c r="H41" s="19">
        <v>146.7</v>
      </c>
      <c r="I41" s="21">
        <f t="shared" si="6"/>
        <v>24.45</v>
      </c>
      <c r="J41" s="21">
        <v>70.8</v>
      </c>
      <c r="K41" s="22">
        <f t="shared" si="4"/>
        <v>35.4</v>
      </c>
      <c r="L41" s="21">
        <f t="shared" si="5"/>
        <v>59.85</v>
      </c>
      <c r="M41" s="17">
        <v>3</v>
      </c>
      <c r="N41" s="17"/>
      <c r="O41" s="25"/>
    </row>
    <row r="42" ht="36" customHeight="1" spans="1:15">
      <c r="A42" s="11">
        <v>39</v>
      </c>
      <c r="B42" s="17" t="s">
        <v>148</v>
      </c>
      <c r="C42" s="18" t="s">
        <v>149</v>
      </c>
      <c r="D42" s="19" t="s">
        <v>150</v>
      </c>
      <c r="E42" s="17" t="s">
        <v>151</v>
      </c>
      <c r="F42" s="17" t="s">
        <v>97</v>
      </c>
      <c r="G42" s="20">
        <v>22605015801</v>
      </c>
      <c r="H42" s="19">
        <v>147.4</v>
      </c>
      <c r="I42" s="21">
        <f t="shared" si="6"/>
        <v>24.5666666666667</v>
      </c>
      <c r="J42" s="21">
        <v>76.6</v>
      </c>
      <c r="K42" s="22">
        <f t="shared" si="4"/>
        <v>38.3</v>
      </c>
      <c r="L42" s="21">
        <f t="shared" si="5"/>
        <v>62.8666666666667</v>
      </c>
      <c r="M42" s="17">
        <v>1</v>
      </c>
      <c r="N42" s="17" t="s">
        <v>21</v>
      </c>
      <c r="O42" s="25"/>
    </row>
    <row r="43" ht="36" customHeight="1" spans="1:15">
      <c r="A43" s="11">
        <v>40</v>
      </c>
      <c r="B43" s="17" t="s">
        <v>152</v>
      </c>
      <c r="C43" s="18" t="s">
        <v>153</v>
      </c>
      <c r="D43" s="19" t="s">
        <v>154</v>
      </c>
      <c r="E43" s="17" t="s">
        <v>151</v>
      </c>
      <c r="F43" s="17" t="s">
        <v>155</v>
      </c>
      <c r="G43" s="20">
        <v>22605015802</v>
      </c>
      <c r="H43" s="19">
        <v>106.9</v>
      </c>
      <c r="I43" s="21">
        <f t="shared" si="6"/>
        <v>17.8166666666667</v>
      </c>
      <c r="J43" s="21">
        <v>74.6</v>
      </c>
      <c r="K43" s="22">
        <f t="shared" si="4"/>
        <v>37.3</v>
      </c>
      <c r="L43" s="21">
        <f t="shared" si="5"/>
        <v>55.1166666666667</v>
      </c>
      <c r="M43" s="17">
        <v>1</v>
      </c>
      <c r="N43" s="17" t="s">
        <v>21</v>
      </c>
      <c r="O43" s="25"/>
    </row>
    <row r="44" ht="36" customHeight="1" spans="1:15">
      <c r="A44" s="11">
        <v>41</v>
      </c>
      <c r="B44" s="17" t="s">
        <v>156</v>
      </c>
      <c r="C44" s="18" t="s">
        <v>157</v>
      </c>
      <c r="D44" s="19" t="s">
        <v>158</v>
      </c>
      <c r="E44" s="17" t="s">
        <v>159</v>
      </c>
      <c r="F44" s="17" t="s">
        <v>155</v>
      </c>
      <c r="G44" s="20">
        <v>22605015901</v>
      </c>
      <c r="H44" s="19">
        <v>146.3</v>
      </c>
      <c r="I44" s="21">
        <f t="shared" si="6"/>
        <v>24.3833333333333</v>
      </c>
      <c r="J44" s="21">
        <v>81.5</v>
      </c>
      <c r="K44" s="22">
        <f t="shared" si="4"/>
        <v>40.75</v>
      </c>
      <c r="L44" s="21">
        <f t="shared" si="5"/>
        <v>65.1333333333333</v>
      </c>
      <c r="M44" s="17">
        <v>1</v>
      </c>
      <c r="N44" s="17" t="s">
        <v>21</v>
      </c>
      <c r="O44" s="25"/>
    </row>
    <row r="45" ht="36" customHeight="1" spans="1:15">
      <c r="A45" s="11">
        <v>42</v>
      </c>
      <c r="B45" s="17" t="s">
        <v>160</v>
      </c>
      <c r="C45" s="18" t="s">
        <v>161</v>
      </c>
      <c r="D45" s="19" t="s">
        <v>162</v>
      </c>
      <c r="E45" s="17" t="s">
        <v>159</v>
      </c>
      <c r="F45" s="17" t="s">
        <v>155</v>
      </c>
      <c r="G45" s="20">
        <v>22605015901</v>
      </c>
      <c r="H45" s="19">
        <v>128</v>
      </c>
      <c r="I45" s="21">
        <f t="shared" si="6"/>
        <v>21.3333333333333</v>
      </c>
      <c r="J45" s="21">
        <v>81</v>
      </c>
      <c r="K45" s="22">
        <f t="shared" si="4"/>
        <v>40.5</v>
      </c>
      <c r="L45" s="21">
        <f t="shared" si="5"/>
        <v>61.8333333333333</v>
      </c>
      <c r="M45" s="17">
        <v>2</v>
      </c>
      <c r="N45" s="17"/>
      <c r="O45" s="25"/>
    </row>
    <row r="46" ht="36" customHeight="1" spans="1:15">
      <c r="A46" s="11">
        <v>43</v>
      </c>
      <c r="B46" s="17" t="s">
        <v>163</v>
      </c>
      <c r="C46" s="18" t="s">
        <v>164</v>
      </c>
      <c r="D46" s="19" t="s">
        <v>165</v>
      </c>
      <c r="E46" s="17" t="s">
        <v>159</v>
      </c>
      <c r="F46" s="17" t="s">
        <v>155</v>
      </c>
      <c r="G46" s="20">
        <v>22605015901</v>
      </c>
      <c r="H46" s="19">
        <v>104.9</v>
      </c>
      <c r="I46" s="21">
        <f t="shared" si="6"/>
        <v>17.4833333333333</v>
      </c>
      <c r="J46" s="21">
        <v>65.8</v>
      </c>
      <c r="K46" s="22">
        <f t="shared" si="4"/>
        <v>32.9</v>
      </c>
      <c r="L46" s="21">
        <f t="shared" si="5"/>
        <v>50.3833333333333</v>
      </c>
      <c r="M46" s="17">
        <v>3</v>
      </c>
      <c r="N46" s="17"/>
      <c r="O46" s="25"/>
    </row>
    <row r="47" ht="36" customHeight="1" spans="1:15">
      <c r="A47" s="11">
        <v>44</v>
      </c>
      <c r="B47" s="17" t="s">
        <v>166</v>
      </c>
      <c r="C47" s="18" t="s">
        <v>167</v>
      </c>
      <c r="D47" s="19" t="s">
        <v>168</v>
      </c>
      <c r="E47" s="17" t="s">
        <v>159</v>
      </c>
      <c r="F47" s="17" t="s">
        <v>97</v>
      </c>
      <c r="G47" s="20">
        <v>22605015902</v>
      </c>
      <c r="H47" s="19">
        <v>163.4</v>
      </c>
      <c r="I47" s="21">
        <f t="shared" si="6"/>
        <v>27.2333333333333</v>
      </c>
      <c r="J47" s="21">
        <v>74.4</v>
      </c>
      <c r="K47" s="22">
        <f t="shared" si="4"/>
        <v>37.2</v>
      </c>
      <c r="L47" s="21">
        <f t="shared" si="5"/>
        <v>64.4333333333333</v>
      </c>
      <c r="M47" s="17">
        <v>1</v>
      </c>
      <c r="N47" s="17" t="s">
        <v>21</v>
      </c>
      <c r="O47" s="25"/>
    </row>
    <row r="48" ht="36" customHeight="1" spans="1:15">
      <c r="A48" s="11">
        <v>45</v>
      </c>
      <c r="B48" s="17" t="s">
        <v>169</v>
      </c>
      <c r="C48" s="18" t="s">
        <v>170</v>
      </c>
      <c r="D48" s="19" t="s">
        <v>171</v>
      </c>
      <c r="E48" s="17" t="s">
        <v>159</v>
      </c>
      <c r="F48" s="17" t="s">
        <v>97</v>
      </c>
      <c r="G48" s="20">
        <v>22605015902</v>
      </c>
      <c r="H48" s="19">
        <v>144.6</v>
      </c>
      <c r="I48" s="21">
        <f t="shared" si="6"/>
        <v>24.1</v>
      </c>
      <c r="J48" s="21">
        <v>79.9</v>
      </c>
      <c r="K48" s="22">
        <f t="shared" si="4"/>
        <v>39.95</v>
      </c>
      <c r="L48" s="21">
        <f t="shared" si="5"/>
        <v>64.05</v>
      </c>
      <c r="M48" s="17">
        <v>2</v>
      </c>
      <c r="N48" s="17"/>
      <c r="O48" s="25"/>
    </row>
    <row r="49" ht="36" customHeight="1" spans="1:15">
      <c r="A49" s="11">
        <v>46</v>
      </c>
      <c r="B49" s="17" t="s">
        <v>172</v>
      </c>
      <c r="C49" s="18" t="s">
        <v>173</v>
      </c>
      <c r="D49" s="19" t="s">
        <v>174</v>
      </c>
      <c r="E49" s="17" t="s">
        <v>159</v>
      </c>
      <c r="F49" s="17" t="s">
        <v>97</v>
      </c>
      <c r="G49" s="20">
        <v>22605015902</v>
      </c>
      <c r="H49" s="19">
        <v>158.8</v>
      </c>
      <c r="I49" s="21">
        <f t="shared" si="6"/>
        <v>26.4666666666667</v>
      </c>
      <c r="J49" s="21">
        <v>62.1</v>
      </c>
      <c r="K49" s="22">
        <f t="shared" si="4"/>
        <v>31.05</v>
      </c>
      <c r="L49" s="21">
        <f t="shared" si="5"/>
        <v>57.5166666666667</v>
      </c>
      <c r="M49" s="17">
        <v>3</v>
      </c>
      <c r="N49" s="17"/>
      <c r="O49" s="25"/>
    </row>
    <row r="50" ht="36" customHeight="1" spans="1:15">
      <c r="A50" s="11">
        <v>47</v>
      </c>
      <c r="B50" s="17" t="s">
        <v>175</v>
      </c>
      <c r="C50" s="18" t="s">
        <v>176</v>
      </c>
      <c r="D50" s="19" t="s">
        <v>177</v>
      </c>
      <c r="E50" s="17" t="s">
        <v>159</v>
      </c>
      <c r="F50" s="17" t="s">
        <v>178</v>
      </c>
      <c r="G50" s="20">
        <v>22605015903</v>
      </c>
      <c r="H50" s="19">
        <v>176</v>
      </c>
      <c r="I50" s="21">
        <f t="shared" si="6"/>
        <v>29.3333333333333</v>
      </c>
      <c r="J50" s="21">
        <v>77.9</v>
      </c>
      <c r="K50" s="22">
        <f t="shared" si="4"/>
        <v>38.95</v>
      </c>
      <c r="L50" s="21">
        <f t="shared" si="5"/>
        <v>68.2833333333333</v>
      </c>
      <c r="M50" s="17">
        <v>1</v>
      </c>
      <c r="N50" s="17" t="s">
        <v>21</v>
      </c>
      <c r="O50" s="25"/>
    </row>
    <row r="51" ht="36" customHeight="1" spans="1:15">
      <c r="A51" s="11">
        <v>48</v>
      </c>
      <c r="B51" s="17" t="s">
        <v>179</v>
      </c>
      <c r="C51" s="18" t="s">
        <v>180</v>
      </c>
      <c r="D51" s="19" t="s">
        <v>181</v>
      </c>
      <c r="E51" s="17" t="s">
        <v>159</v>
      </c>
      <c r="F51" s="17" t="s">
        <v>178</v>
      </c>
      <c r="G51" s="20">
        <v>22605015903</v>
      </c>
      <c r="H51" s="19">
        <v>149.5</v>
      </c>
      <c r="I51" s="21">
        <f t="shared" si="6"/>
        <v>24.9166666666667</v>
      </c>
      <c r="J51" s="21">
        <v>73.9</v>
      </c>
      <c r="K51" s="22">
        <f t="shared" si="4"/>
        <v>36.95</v>
      </c>
      <c r="L51" s="21">
        <f t="shared" si="5"/>
        <v>61.8666666666667</v>
      </c>
      <c r="M51" s="17">
        <v>2</v>
      </c>
      <c r="N51" s="17"/>
      <c r="O51" s="25"/>
    </row>
    <row r="52" ht="36" customHeight="1" spans="1:15">
      <c r="A52" s="11">
        <v>49</v>
      </c>
      <c r="B52" s="17" t="s">
        <v>182</v>
      </c>
      <c r="C52" s="18" t="s">
        <v>183</v>
      </c>
      <c r="D52" s="19" t="s">
        <v>184</v>
      </c>
      <c r="E52" s="17" t="s">
        <v>159</v>
      </c>
      <c r="F52" s="17" t="s">
        <v>178</v>
      </c>
      <c r="G52" s="20">
        <v>22605015903</v>
      </c>
      <c r="H52" s="19">
        <v>144.2</v>
      </c>
      <c r="I52" s="21">
        <f t="shared" si="6"/>
        <v>24.0333333333333</v>
      </c>
      <c r="J52" s="21">
        <v>69.8</v>
      </c>
      <c r="K52" s="22">
        <f t="shared" si="4"/>
        <v>34.9</v>
      </c>
      <c r="L52" s="21">
        <f t="shared" si="5"/>
        <v>58.9333333333333</v>
      </c>
      <c r="M52" s="17">
        <v>3</v>
      </c>
      <c r="N52" s="17"/>
      <c r="O52" s="25"/>
    </row>
    <row r="53" ht="36" customHeight="1" spans="1:15">
      <c r="A53" s="11">
        <v>50</v>
      </c>
      <c r="B53" s="17" t="s">
        <v>185</v>
      </c>
      <c r="C53" s="18" t="s">
        <v>186</v>
      </c>
      <c r="D53" s="19" t="s">
        <v>187</v>
      </c>
      <c r="E53" s="17" t="s">
        <v>188</v>
      </c>
      <c r="F53" s="17" t="s">
        <v>97</v>
      </c>
      <c r="G53" s="20">
        <v>22605016001</v>
      </c>
      <c r="H53" s="19">
        <v>154</v>
      </c>
      <c r="I53" s="21">
        <f t="shared" si="6"/>
        <v>25.6666666666667</v>
      </c>
      <c r="J53" s="21">
        <v>77.4</v>
      </c>
      <c r="K53" s="22">
        <f t="shared" si="4"/>
        <v>38.7</v>
      </c>
      <c r="L53" s="21">
        <f t="shared" si="5"/>
        <v>64.3666666666667</v>
      </c>
      <c r="M53" s="17">
        <v>1</v>
      </c>
      <c r="N53" s="17" t="s">
        <v>21</v>
      </c>
      <c r="O53" s="25"/>
    </row>
    <row r="54" ht="36" customHeight="1" spans="1:15">
      <c r="A54" s="11">
        <v>51</v>
      </c>
      <c r="B54" s="17" t="s">
        <v>189</v>
      </c>
      <c r="C54" s="18" t="s">
        <v>190</v>
      </c>
      <c r="D54" s="19" t="s">
        <v>191</v>
      </c>
      <c r="E54" s="17" t="s">
        <v>188</v>
      </c>
      <c r="F54" s="17" t="s">
        <v>97</v>
      </c>
      <c r="G54" s="20">
        <v>22605016001</v>
      </c>
      <c r="H54" s="19">
        <v>148.9</v>
      </c>
      <c r="I54" s="21">
        <f t="shared" si="6"/>
        <v>24.8166666666667</v>
      </c>
      <c r="J54" s="21">
        <v>78.3</v>
      </c>
      <c r="K54" s="22">
        <f t="shared" si="4"/>
        <v>39.15</v>
      </c>
      <c r="L54" s="21">
        <f t="shared" si="5"/>
        <v>63.9666666666667</v>
      </c>
      <c r="M54" s="17">
        <v>2</v>
      </c>
      <c r="N54" s="17"/>
      <c r="O54" s="25"/>
    </row>
    <row r="55" ht="36" customHeight="1" spans="1:15">
      <c r="A55" s="11">
        <v>52</v>
      </c>
      <c r="B55" s="17" t="s">
        <v>192</v>
      </c>
      <c r="C55" s="18" t="s">
        <v>193</v>
      </c>
      <c r="D55" s="19" t="s">
        <v>194</v>
      </c>
      <c r="E55" s="17" t="s">
        <v>188</v>
      </c>
      <c r="F55" s="17" t="s">
        <v>97</v>
      </c>
      <c r="G55" s="20">
        <v>22605016001</v>
      </c>
      <c r="H55" s="19">
        <v>152.9</v>
      </c>
      <c r="I55" s="21">
        <f t="shared" si="6"/>
        <v>25.4833333333333</v>
      </c>
      <c r="J55" s="21">
        <v>75.6</v>
      </c>
      <c r="K55" s="22">
        <f t="shared" si="4"/>
        <v>37.8</v>
      </c>
      <c r="L55" s="21">
        <f t="shared" si="5"/>
        <v>63.2833333333333</v>
      </c>
      <c r="M55" s="17">
        <v>3</v>
      </c>
      <c r="N55" s="17"/>
      <c r="O55" s="25"/>
    </row>
    <row r="56" ht="36" customHeight="1" spans="1:15">
      <c r="A56" s="11">
        <v>53</v>
      </c>
      <c r="B56" s="17" t="s">
        <v>195</v>
      </c>
      <c r="C56" s="18" t="s">
        <v>196</v>
      </c>
      <c r="D56" s="19" t="s">
        <v>197</v>
      </c>
      <c r="E56" s="17" t="s">
        <v>198</v>
      </c>
      <c r="F56" s="17" t="s">
        <v>43</v>
      </c>
      <c r="G56" s="20">
        <v>22605016101</v>
      </c>
      <c r="H56" s="19">
        <v>199.5</v>
      </c>
      <c r="I56" s="21">
        <f t="shared" si="6"/>
        <v>33.25</v>
      </c>
      <c r="J56" s="21">
        <v>87.4</v>
      </c>
      <c r="K56" s="22">
        <f t="shared" si="4"/>
        <v>43.7</v>
      </c>
      <c r="L56" s="21">
        <f t="shared" ref="L56:L78" si="7">I56+K56</f>
        <v>76.95</v>
      </c>
      <c r="M56" s="17">
        <v>1</v>
      </c>
      <c r="N56" s="17" t="s">
        <v>21</v>
      </c>
      <c r="O56" s="25"/>
    </row>
    <row r="57" ht="36" customHeight="1" spans="1:15">
      <c r="A57" s="11">
        <v>54</v>
      </c>
      <c r="B57" s="17" t="s">
        <v>199</v>
      </c>
      <c r="C57" s="18" t="s">
        <v>200</v>
      </c>
      <c r="D57" s="19" t="s">
        <v>201</v>
      </c>
      <c r="E57" s="17" t="s">
        <v>198</v>
      </c>
      <c r="F57" s="17" t="s">
        <v>43</v>
      </c>
      <c r="G57" s="20">
        <v>22605016101</v>
      </c>
      <c r="H57" s="19">
        <v>207</v>
      </c>
      <c r="I57" s="21">
        <f t="shared" si="6"/>
        <v>34.5</v>
      </c>
      <c r="J57" s="21">
        <v>84.6</v>
      </c>
      <c r="K57" s="22">
        <f t="shared" si="4"/>
        <v>42.3</v>
      </c>
      <c r="L57" s="21">
        <f t="shared" si="7"/>
        <v>76.8</v>
      </c>
      <c r="M57" s="17">
        <v>2</v>
      </c>
      <c r="N57" s="17"/>
      <c r="O57" s="25"/>
    </row>
    <row r="58" ht="36" customHeight="1" spans="1:15">
      <c r="A58" s="11">
        <v>55</v>
      </c>
      <c r="B58" s="17" t="s">
        <v>202</v>
      </c>
      <c r="C58" s="18" t="s">
        <v>203</v>
      </c>
      <c r="D58" s="19" t="s">
        <v>204</v>
      </c>
      <c r="E58" s="17" t="s">
        <v>198</v>
      </c>
      <c r="F58" s="17" t="s">
        <v>43</v>
      </c>
      <c r="G58" s="20">
        <v>22605016101</v>
      </c>
      <c r="H58" s="19">
        <v>201</v>
      </c>
      <c r="I58" s="21">
        <f t="shared" si="6"/>
        <v>33.5</v>
      </c>
      <c r="J58" s="21">
        <v>80.4</v>
      </c>
      <c r="K58" s="22">
        <f t="shared" si="4"/>
        <v>40.2</v>
      </c>
      <c r="L58" s="21">
        <f t="shared" si="7"/>
        <v>73.7</v>
      </c>
      <c r="M58" s="17">
        <v>3</v>
      </c>
      <c r="N58" s="17"/>
      <c r="O58" s="25"/>
    </row>
    <row r="59" ht="36" customHeight="1" spans="1:15">
      <c r="A59" s="11">
        <v>56</v>
      </c>
      <c r="B59" s="17" t="s">
        <v>205</v>
      </c>
      <c r="C59" s="18" t="s">
        <v>206</v>
      </c>
      <c r="D59" s="19" t="s">
        <v>207</v>
      </c>
      <c r="E59" s="17" t="s">
        <v>198</v>
      </c>
      <c r="F59" s="17" t="s">
        <v>43</v>
      </c>
      <c r="G59" s="20">
        <v>22605016102</v>
      </c>
      <c r="H59" s="19">
        <v>210</v>
      </c>
      <c r="I59" s="21">
        <f t="shared" si="6"/>
        <v>35</v>
      </c>
      <c r="J59" s="21">
        <v>85.2</v>
      </c>
      <c r="K59" s="22">
        <f t="shared" si="4"/>
        <v>42.6</v>
      </c>
      <c r="L59" s="21">
        <f t="shared" si="7"/>
        <v>77.6</v>
      </c>
      <c r="M59" s="17">
        <v>1</v>
      </c>
      <c r="N59" s="17" t="s">
        <v>21</v>
      </c>
      <c r="O59" s="25"/>
    </row>
    <row r="60" ht="36" customHeight="1" spans="1:15">
      <c r="A60" s="11">
        <v>57</v>
      </c>
      <c r="B60" s="17" t="s">
        <v>208</v>
      </c>
      <c r="C60" s="18" t="s">
        <v>209</v>
      </c>
      <c r="D60" s="19" t="s">
        <v>210</v>
      </c>
      <c r="E60" s="17" t="s">
        <v>198</v>
      </c>
      <c r="F60" s="17" t="s">
        <v>43</v>
      </c>
      <c r="G60" s="20">
        <v>22605016102</v>
      </c>
      <c r="H60" s="19">
        <v>205</v>
      </c>
      <c r="I60" s="21">
        <f t="shared" si="6"/>
        <v>34.1666666666667</v>
      </c>
      <c r="J60" s="21">
        <v>82.2</v>
      </c>
      <c r="K60" s="22">
        <f t="shared" si="4"/>
        <v>41.1</v>
      </c>
      <c r="L60" s="21">
        <f t="shared" si="7"/>
        <v>75.2666666666667</v>
      </c>
      <c r="M60" s="17">
        <v>2</v>
      </c>
      <c r="N60" s="17"/>
      <c r="O60" s="25"/>
    </row>
    <row r="61" ht="36" customHeight="1" spans="1:15">
      <c r="A61" s="11">
        <v>58</v>
      </c>
      <c r="B61" s="24" t="s">
        <v>211</v>
      </c>
      <c r="C61" s="18" t="s">
        <v>212</v>
      </c>
      <c r="D61" s="19" t="s">
        <v>213</v>
      </c>
      <c r="E61" s="24" t="s">
        <v>198</v>
      </c>
      <c r="F61" s="24" t="s">
        <v>43</v>
      </c>
      <c r="G61" s="20">
        <v>22605016102</v>
      </c>
      <c r="H61" s="19">
        <v>203</v>
      </c>
      <c r="I61" s="21">
        <f t="shared" si="6"/>
        <v>33.8333333333333</v>
      </c>
      <c r="J61" s="21">
        <v>80.6</v>
      </c>
      <c r="K61" s="22">
        <f t="shared" si="4"/>
        <v>40.3</v>
      </c>
      <c r="L61" s="21">
        <f t="shared" si="7"/>
        <v>74.1333333333333</v>
      </c>
      <c r="M61" s="17">
        <v>3</v>
      </c>
      <c r="N61" s="17"/>
      <c r="O61" s="25"/>
    </row>
    <row r="62" ht="36" customHeight="1" spans="1:15">
      <c r="A62" s="11">
        <v>59</v>
      </c>
      <c r="B62" s="17" t="s">
        <v>214</v>
      </c>
      <c r="C62" s="18" t="s">
        <v>215</v>
      </c>
      <c r="D62" s="19" t="s">
        <v>216</v>
      </c>
      <c r="E62" s="17" t="s">
        <v>198</v>
      </c>
      <c r="F62" s="17" t="s">
        <v>20</v>
      </c>
      <c r="G62" s="20">
        <v>22605016103</v>
      </c>
      <c r="H62" s="19">
        <v>217</v>
      </c>
      <c r="I62" s="21">
        <f t="shared" si="6"/>
        <v>36.1666666666667</v>
      </c>
      <c r="J62" s="21">
        <v>86.6</v>
      </c>
      <c r="K62" s="22">
        <f t="shared" si="4"/>
        <v>43.3</v>
      </c>
      <c r="L62" s="21">
        <f t="shared" si="7"/>
        <v>79.4666666666667</v>
      </c>
      <c r="M62" s="17">
        <v>1</v>
      </c>
      <c r="N62" s="17" t="s">
        <v>21</v>
      </c>
      <c r="O62" s="25"/>
    </row>
    <row r="63" ht="36" customHeight="1" spans="1:15">
      <c r="A63" s="11">
        <v>60</v>
      </c>
      <c r="B63" s="17" t="s">
        <v>217</v>
      </c>
      <c r="C63" s="18" t="s">
        <v>218</v>
      </c>
      <c r="D63" s="19" t="s">
        <v>219</v>
      </c>
      <c r="E63" s="17" t="s">
        <v>198</v>
      </c>
      <c r="F63" s="17" t="s">
        <v>20</v>
      </c>
      <c r="G63" s="20">
        <v>22605016103</v>
      </c>
      <c r="H63" s="19">
        <v>199</v>
      </c>
      <c r="I63" s="21">
        <f t="shared" si="6"/>
        <v>33.1666666666667</v>
      </c>
      <c r="J63" s="21">
        <v>85.4</v>
      </c>
      <c r="K63" s="22">
        <f t="shared" si="4"/>
        <v>42.7</v>
      </c>
      <c r="L63" s="21">
        <f t="shared" si="7"/>
        <v>75.8666666666667</v>
      </c>
      <c r="M63" s="17">
        <v>2</v>
      </c>
      <c r="N63" s="17"/>
      <c r="O63" s="25"/>
    </row>
    <row r="64" ht="36" customHeight="1" spans="1:15">
      <c r="A64" s="11">
        <v>61</v>
      </c>
      <c r="B64" s="17" t="s">
        <v>220</v>
      </c>
      <c r="C64" s="18" t="s">
        <v>221</v>
      </c>
      <c r="D64" s="19" t="s">
        <v>222</v>
      </c>
      <c r="E64" s="17" t="s">
        <v>198</v>
      </c>
      <c r="F64" s="17" t="s">
        <v>20</v>
      </c>
      <c r="G64" s="20">
        <v>22605016103</v>
      </c>
      <c r="H64" s="19">
        <v>204.5</v>
      </c>
      <c r="I64" s="21">
        <f t="shared" si="6"/>
        <v>34.0833333333333</v>
      </c>
      <c r="J64" s="21">
        <v>81</v>
      </c>
      <c r="K64" s="22">
        <f t="shared" si="4"/>
        <v>40.5</v>
      </c>
      <c r="L64" s="21">
        <f t="shared" si="7"/>
        <v>74.5833333333333</v>
      </c>
      <c r="M64" s="17">
        <v>3</v>
      </c>
      <c r="N64" s="17"/>
      <c r="O64" s="25"/>
    </row>
    <row r="65" ht="36" customHeight="1" spans="1:15">
      <c r="A65" s="11">
        <v>62</v>
      </c>
      <c r="B65" s="17" t="s">
        <v>223</v>
      </c>
      <c r="C65" s="18" t="s">
        <v>224</v>
      </c>
      <c r="D65" s="19" t="s">
        <v>225</v>
      </c>
      <c r="E65" s="17" t="s">
        <v>226</v>
      </c>
      <c r="F65" s="17" t="s">
        <v>43</v>
      </c>
      <c r="G65" s="20">
        <v>22605016201</v>
      </c>
      <c r="H65" s="19">
        <v>189.5</v>
      </c>
      <c r="I65" s="21">
        <f t="shared" si="6"/>
        <v>31.5833333333333</v>
      </c>
      <c r="J65" s="21">
        <v>86</v>
      </c>
      <c r="K65" s="22">
        <f t="shared" si="4"/>
        <v>43</v>
      </c>
      <c r="L65" s="21">
        <f t="shared" si="7"/>
        <v>74.5833333333333</v>
      </c>
      <c r="M65" s="17">
        <v>1</v>
      </c>
      <c r="N65" s="17" t="s">
        <v>21</v>
      </c>
      <c r="O65" s="25"/>
    </row>
    <row r="66" ht="36" customHeight="1" spans="1:15">
      <c r="A66" s="11">
        <v>63</v>
      </c>
      <c r="B66" s="17" t="s">
        <v>227</v>
      </c>
      <c r="C66" s="18" t="s">
        <v>228</v>
      </c>
      <c r="D66" s="19" t="s">
        <v>229</v>
      </c>
      <c r="E66" s="17" t="s">
        <v>226</v>
      </c>
      <c r="F66" s="17" t="s">
        <v>43</v>
      </c>
      <c r="G66" s="20">
        <v>22605016201</v>
      </c>
      <c r="H66" s="19">
        <v>169.5</v>
      </c>
      <c r="I66" s="21">
        <f t="shared" si="6"/>
        <v>28.25</v>
      </c>
      <c r="J66" s="21">
        <v>84.8</v>
      </c>
      <c r="K66" s="22">
        <f t="shared" si="4"/>
        <v>42.4</v>
      </c>
      <c r="L66" s="21">
        <f t="shared" si="7"/>
        <v>70.65</v>
      </c>
      <c r="M66" s="17">
        <v>2</v>
      </c>
      <c r="N66" s="17"/>
      <c r="O66" s="25"/>
    </row>
    <row r="67" ht="36" customHeight="1" spans="1:15">
      <c r="A67" s="11">
        <v>64</v>
      </c>
      <c r="B67" s="17" t="s">
        <v>230</v>
      </c>
      <c r="C67" s="18" t="s">
        <v>231</v>
      </c>
      <c r="D67" s="19" t="s">
        <v>232</v>
      </c>
      <c r="E67" s="17" t="s">
        <v>226</v>
      </c>
      <c r="F67" s="17" t="s">
        <v>43</v>
      </c>
      <c r="G67" s="20">
        <v>22605016201</v>
      </c>
      <c r="H67" s="19">
        <v>176</v>
      </c>
      <c r="I67" s="21">
        <f t="shared" si="6"/>
        <v>29.3333333333333</v>
      </c>
      <c r="J67" s="21">
        <v>82.2</v>
      </c>
      <c r="K67" s="22">
        <f t="shared" si="4"/>
        <v>41.1</v>
      </c>
      <c r="L67" s="21">
        <f t="shared" si="7"/>
        <v>70.4333333333333</v>
      </c>
      <c r="M67" s="17">
        <v>3</v>
      </c>
      <c r="N67" s="17"/>
      <c r="O67" s="25"/>
    </row>
    <row r="68" ht="36" customHeight="1" spans="1:15">
      <c r="A68" s="11">
        <v>65</v>
      </c>
      <c r="B68" s="17" t="s">
        <v>233</v>
      </c>
      <c r="C68" s="18" t="s">
        <v>234</v>
      </c>
      <c r="D68" s="19" t="s">
        <v>235</v>
      </c>
      <c r="E68" s="17" t="s">
        <v>236</v>
      </c>
      <c r="F68" s="17" t="s">
        <v>43</v>
      </c>
      <c r="G68" s="20">
        <v>22605016301</v>
      </c>
      <c r="H68" s="19">
        <v>199.5</v>
      </c>
      <c r="I68" s="21">
        <f t="shared" si="6"/>
        <v>33.25</v>
      </c>
      <c r="J68" s="21">
        <v>83.6</v>
      </c>
      <c r="K68" s="22">
        <f t="shared" si="4"/>
        <v>41.8</v>
      </c>
      <c r="L68" s="21">
        <f t="shared" si="7"/>
        <v>75.05</v>
      </c>
      <c r="M68" s="17">
        <v>1</v>
      </c>
      <c r="N68" s="17" t="s">
        <v>21</v>
      </c>
      <c r="O68" s="25"/>
    </row>
    <row r="69" ht="36" customHeight="1" spans="1:15">
      <c r="A69" s="11">
        <v>66</v>
      </c>
      <c r="B69" s="17" t="s">
        <v>237</v>
      </c>
      <c r="C69" s="18" t="s">
        <v>238</v>
      </c>
      <c r="D69" s="19" t="s">
        <v>239</v>
      </c>
      <c r="E69" s="17" t="s">
        <v>236</v>
      </c>
      <c r="F69" s="17" t="s">
        <v>43</v>
      </c>
      <c r="G69" s="20">
        <v>22605016301</v>
      </c>
      <c r="H69" s="19">
        <v>188</v>
      </c>
      <c r="I69" s="21">
        <f t="shared" ref="I69:I100" si="8">H69/3*0.5</f>
        <v>31.3333333333333</v>
      </c>
      <c r="J69" s="21">
        <v>83.4</v>
      </c>
      <c r="K69" s="22">
        <f t="shared" si="4"/>
        <v>41.7</v>
      </c>
      <c r="L69" s="21">
        <f t="shared" si="7"/>
        <v>73.0333333333333</v>
      </c>
      <c r="M69" s="17">
        <v>2</v>
      </c>
      <c r="N69" s="17"/>
      <c r="O69" s="25"/>
    </row>
    <row r="70" ht="36" customHeight="1" spans="1:15">
      <c r="A70" s="11">
        <v>67</v>
      </c>
      <c r="B70" s="17" t="s">
        <v>240</v>
      </c>
      <c r="C70" s="18" t="s">
        <v>241</v>
      </c>
      <c r="D70" s="19" t="s">
        <v>242</v>
      </c>
      <c r="E70" s="17" t="s">
        <v>236</v>
      </c>
      <c r="F70" s="17" t="s">
        <v>43</v>
      </c>
      <c r="G70" s="20">
        <v>22605016301</v>
      </c>
      <c r="H70" s="19">
        <v>189</v>
      </c>
      <c r="I70" s="21">
        <f t="shared" si="8"/>
        <v>31.5</v>
      </c>
      <c r="J70" s="21">
        <v>80.8</v>
      </c>
      <c r="K70" s="22">
        <f t="shared" si="4"/>
        <v>40.4</v>
      </c>
      <c r="L70" s="21">
        <f t="shared" si="7"/>
        <v>71.9</v>
      </c>
      <c r="M70" s="17">
        <v>3</v>
      </c>
      <c r="N70" s="17"/>
      <c r="O70" s="25"/>
    </row>
    <row r="71" ht="36" customHeight="1" spans="1:15">
      <c r="A71" s="11">
        <v>68</v>
      </c>
      <c r="B71" s="17" t="s">
        <v>243</v>
      </c>
      <c r="C71" s="18" t="s">
        <v>244</v>
      </c>
      <c r="D71" s="19" t="s">
        <v>245</v>
      </c>
      <c r="E71" s="17" t="s">
        <v>236</v>
      </c>
      <c r="F71" s="17" t="s">
        <v>43</v>
      </c>
      <c r="G71" s="20">
        <v>22605016302</v>
      </c>
      <c r="H71" s="19">
        <v>200.5</v>
      </c>
      <c r="I71" s="21">
        <f t="shared" si="8"/>
        <v>33.4166666666667</v>
      </c>
      <c r="J71" s="21">
        <v>87.8</v>
      </c>
      <c r="K71" s="22">
        <f t="shared" si="4"/>
        <v>43.9</v>
      </c>
      <c r="L71" s="21">
        <f t="shared" si="7"/>
        <v>77.3166666666667</v>
      </c>
      <c r="M71" s="17">
        <v>1</v>
      </c>
      <c r="N71" s="17" t="s">
        <v>21</v>
      </c>
      <c r="O71" s="25"/>
    </row>
    <row r="72" ht="36" customHeight="1" spans="1:15">
      <c r="A72" s="11">
        <v>69</v>
      </c>
      <c r="B72" s="17" t="s">
        <v>246</v>
      </c>
      <c r="C72" s="18" t="s">
        <v>247</v>
      </c>
      <c r="D72" s="19" t="s">
        <v>248</v>
      </c>
      <c r="E72" s="17" t="s">
        <v>236</v>
      </c>
      <c r="F72" s="17" t="s">
        <v>43</v>
      </c>
      <c r="G72" s="20">
        <v>22605016302</v>
      </c>
      <c r="H72" s="19">
        <v>193.5</v>
      </c>
      <c r="I72" s="21">
        <f t="shared" si="8"/>
        <v>32.25</v>
      </c>
      <c r="J72" s="21">
        <v>84.2</v>
      </c>
      <c r="K72" s="22">
        <f t="shared" si="4"/>
        <v>42.1</v>
      </c>
      <c r="L72" s="21">
        <f t="shared" si="7"/>
        <v>74.35</v>
      </c>
      <c r="M72" s="17">
        <v>2</v>
      </c>
      <c r="N72" s="17"/>
      <c r="O72" s="25"/>
    </row>
    <row r="73" ht="36" customHeight="1" spans="1:15">
      <c r="A73" s="11">
        <v>70</v>
      </c>
      <c r="B73" s="17" t="s">
        <v>249</v>
      </c>
      <c r="C73" s="18" t="s">
        <v>250</v>
      </c>
      <c r="D73" s="19" t="s">
        <v>251</v>
      </c>
      <c r="E73" s="17" t="s">
        <v>236</v>
      </c>
      <c r="F73" s="17" t="s">
        <v>43</v>
      </c>
      <c r="G73" s="20">
        <v>22605016302</v>
      </c>
      <c r="H73" s="19">
        <v>196</v>
      </c>
      <c r="I73" s="21">
        <f t="shared" si="8"/>
        <v>32.6666666666667</v>
      </c>
      <c r="J73" s="21">
        <v>81.8</v>
      </c>
      <c r="K73" s="22">
        <f t="shared" si="4"/>
        <v>40.9</v>
      </c>
      <c r="L73" s="21">
        <f t="shared" si="7"/>
        <v>73.5666666666667</v>
      </c>
      <c r="M73" s="17">
        <v>3</v>
      </c>
      <c r="N73" s="17"/>
      <c r="O73" s="25"/>
    </row>
    <row r="74" ht="36" customHeight="1" spans="1:15">
      <c r="A74" s="11">
        <v>71</v>
      </c>
      <c r="B74" s="17" t="s">
        <v>252</v>
      </c>
      <c r="C74" s="18" t="s">
        <v>253</v>
      </c>
      <c r="D74" s="19" t="s">
        <v>254</v>
      </c>
      <c r="E74" s="17" t="s">
        <v>255</v>
      </c>
      <c r="F74" s="17" t="s">
        <v>43</v>
      </c>
      <c r="G74" s="20">
        <v>22605016401</v>
      </c>
      <c r="H74" s="19">
        <v>202</v>
      </c>
      <c r="I74" s="21">
        <f t="shared" si="8"/>
        <v>33.6666666666667</v>
      </c>
      <c r="J74" s="21">
        <v>86.6</v>
      </c>
      <c r="K74" s="22">
        <f t="shared" si="4"/>
        <v>43.3</v>
      </c>
      <c r="L74" s="21">
        <f t="shared" si="7"/>
        <v>76.9666666666667</v>
      </c>
      <c r="M74" s="17">
        <v>1</v>
      </c>
      <c r="N74" s="17" t="s">
        <v>21</v>
      </c>
      <c r="O74" s="25"/>
    </row>
    <row r="75" ht="36" customHeight="1" spans="1:15">
      <c r="A75" s="11">
        <v>72</v>
      </c>
      <c r="B75" s="24" t="s">
        <v>256</v>
      </c>
      <c r="C75" s="18" t="s">
        <v>257</v>
      </c>
      <c r="D75" s="19" t="s">
        <v>258</v>
      </c>
      <c r="E75" s="24" t="s">
        <v>255</v>
      </c>
      <c r="F75" s="24" t="s">
        <v>43</v>
      </c>
      <c r="G75" s="20">
        <v>22605016401</v>
      </c>
      <c r="H75" s="19">
        <v>194.5</v>
      </c>
      <c r="I75" s="21">
        <f t="shared" si="8"/>
        <v>32.4166666666667</v>
      </c>
      <c r="J75" s="21">
        <v>87.2</v>
      </c>
      <c r="K75" s="22">
        <f t="shared" si="4"/>
        <v>43.6</v>
      </c>
      <c r="L75" s="21">
        <f t="shared" si="7"/>
        <v>76.0166666666667</v>
      </c>
      <c r="M75" s="17">
        <v>2</v>
      </c>
      <c r="N75" s="17"/>
      <c r="O75" s="25"/>
    </row>
    <row r="76" ht="36" customHeight="1" spans="1:15">
      <c r="A76" s="11">
        <v>73</v>
      </c>
      <c r="B76" s="17" t="s">
        <v>259</v>
      </c>
      <c r="C76" s="18" t="s">
        <v>260</v>
      </c>
      <c r="D76" s="19" t="s">
        <v>261</v>
      </c>
      <c r="E76" s="17" t="s">
        <v>255</v>
      </c>
      <c r="F76" s="17" t="s">
        <v>43</v>
      </c>
      <c r="G76" s="20">
        <v>22605016401</v>
      </c>
      <c r="H76" s="19">
        <v>196.5</v>
      </c>
      <c r="I76" s="21">
        <f t="shared" si="8"/>
        <v>32.75</v>
      </c>
      <c r="J76" s="21">
        <v>83.8</v>
      </c>
      <c r="K76" s="22">
        <f t="shared" si="4"/>
        <v>41.9</v>
      </c>
      <c r="L76" s="21">
        <f t="shared" si="7"/>
        <v>74.65</v>
      </c>
      <c r="M76" s="17">
        <v>3</v>
      </c>
      <c r="N76" s="17"/>
      <c r="O76" s="25"/>
    </row>
    <row r="77" ht="36" customHeight="1" spans="1:15">
      <c r="A77" s="11">
        <v>74</v>
      </c>
      <c r="B77" s="17" t="s">
        <v>262</v>
      </c>
      <c r="C77" s="18" t="s">
        <v>263</v>
      </c>
      <c r="D77" s="19" t="s">
        <v>264</v>
      </c>
      <c r="E77" s="17" t="s">
        <v>265</v>
      </c>
      <c r="F77" s="17" t="s">
        <v>20</v>
      </c>
      <c r="G77" s="20">
        <v>22605016501</v>
      </c>
      <c r="H77" s="19">
        <v>199</v>
      </c>
      <c r="I77" s="21">
        <f t="shared" si="8"/>
        <v>33.1666666666667</v>
      </c>
      <c r="J77" s="21">
        <v>81.6</v>
      </c>
      <c r="K77" s="22">
        <f t="shared" si="4"/>
        <v>40.8</v>
      </c>
      <c r="L77" s="21">
        <f t="shared" si="7"/>
        <v>73.9666666666667</v>
      </c>
      <c r="M77" s="17">
        <v>1</v>
      </c>
      <c r="N77" s="17" t="s">
        <v>21</v>
      </c>
      <c r="O77" s="25"/>
    </row>
    <row r="78" ht="36" customHeight="1" spans="1:15">
      <c r="A78" s="11">
        <v>75</v>
      </c>
      <c r="B78" s="17" t="s">
        <v>266</v>
      </c>
      <c r="C78" s="18" t="s">
        <v>267</v>
      </c>
      <c r="D78" s="19" t="s">
        <v>268</v>
      </c>
      <c r="E78" s="17" t="s">
        <v>265</v>
      </c>
      <c r="F78" s="17" t="s">
        <v>20</v>
      </c>
      <c r="G78" s="20">
        <v>22605016501</v>
      </c>
      <c r="H78" s="19">
        <v>186.5</v>
      </c>
      <c r="I78" s="21">
        <f t="shared" si="8"/>
        <v>31.0833333333333</v>
      </c>
      <c r="J78" s="21">
        <v>73.6</v>
      </c>
      <c r="K78" s="22">
        <f t="shared" si="4"/>
        <v>36.8</v>
      </c>
      <c r="L78" s="21">
        <f t="shared" si="7"/>
        <v>67.8833333333333</v>
      </c>
      <c r="M78" s="17">
        <v>2</v>
      </c>
      <c r="N78" s="17"/>
      <c r="O78" s="25"/>
    </row>
    <row r="79" ht="36" customHeight="1" spans="1:15">
      <c r="A79" s="11">
        <v>76</v>
      </c>
      <c r="B79" s="17" t="s">
        <v>269</v>
      </c>
      <c r="C79" s="18" t="s">
        <v>270</v>
      </c>
      <c r="D79" s="19" t="s">
        <v>271</v>
      </c>
      <c r="E79" s="17" t="s">
        <v>265</v>
      </c>
      <c r="F79" s="17" t="s">
        <v>20</v>
      </c>
      <c r="G79" s="20">
        <v>22605016501</v>
      </c>
      <c r="H79" s="19">
        <v>204</v>
      </c>
      <c r="I79" s="21">
        <f t="shared" si="8"/>
        <v>34</v>
      </c>
      <c r="J79" s="21" t="s">
        <v>38</v>
      </c>
      <c r="K79" s="22"/>
      <c r="L79" s="21"/>
      <c r="M79" s="17"/>
      <c r="N79" s="17"/>
      <c r="O79" s="25"/>
    </row>
    <row r="80" ht="36" customHeight="1" spans="1:15">
      <c r="A80" s="11">
        <v>77</v>
      </c>
      <c r="B80" s="17" t="s">
        <v>272</v>
      </c>
      <c r="C80" s="18" t="s">
        <v>273</v>
      </c>
      <c r="D80" s="19" t="s">
        <v>274</v>
      </c>
      <c r="E80" s="17" t="s">
        <v>265</v>
      </c>
      <c r="F80" s="17" t="s">
        <v>43</v>
      </c>
      <c r="G80" s="20">
        <v>22605016502</v>
      </c>
      <c r="H80" s="19">
        <v>195</v>
      </c>
      <c r="I80" s="21">
        <f t="shared" si="8"/>
        <v>32.5</v>
      </c>
      <c r="J80" s="21">
        <v>83</v>
      </c>
      <c r="K80" s="22">
        <f t="shared" ref="K80:K143" si="9">J80*0.5</f>
        <v>41.5</v>
      </c>
      <c r="L80" s="21">
        <f t="shared" ref="L80:L87" si="10">I80+K80</f>
        <v>74</v>
      </c>
      <c r="M80" s="17">
        <v>1</v>
      </c>
      <c r="N80" s="17" t="s">
        <v>21</v>
      </c>
      <c r="O80" s="25"/>
    </row>
    <row r="81" ht="36" customHeight="1" spans="1:15">
      <c r="A81" s="11">
        <v>78</v>
      </c>
      <c r="B81" s="17" t="s">
        <v>275</v>
      </c>
      <c r="C81" s="18" t="s">
        <v>276</v>
      </c>
      <c r="D81" s="19" t="s">
        <v>277</v>
      </c>
      <c r="E81" s="17" t="s">
        <v>265</v>
      </c>
      <c r="F81" s="17" t="s">
        <v>43</v>
      </c>
      <c r="G81" s="20">
        <v>22605016502</v>
      </c>
      <c r="H81" s="19">
        <v>193.5</v>
      </c>
      <c r="I81" s="21">
        <f t="shared" si="8"/>
        <v>32.25</v>
      </c>
      <c r="J81" s="21">
        <v>77.96</v>
      </c>
      <c r="K81" s="22">
        <f t="shared" si="9"/>
        <v>38.98</v>
      </c>
      <c r="L81" s="21">
        <f t="shared" si="10"/>
        <v>71.23</v>
      </c>
      <c r="M81" s="17">
        <v>2</v>
      </c>
      <c r="N81" s="17"/>
      <c r="O81" s="25"/>
    </row>
    <row r="82" ht="36" customHeight="1" spans="1:15">
      <c r="A82" s="11">
        <v>79</v>
      </c>
      <c r="B82" s="17" t="s">
        <v>278</v>
      </c>
      <c r="C82" s="18" t="s">
        <v>279</v>
      </c>
      <c r="D82" s="19" t="s">
        <v>280</v>
      </c>
      <c r="E82" s="17" t="s">
        <v>265</v>
      </c>
      <c r="F82" s="17" t="s">
        <v>43</v>
      </c>
      <c r="G82" s="20">
        <v>22605016502</v>
      </c>
      <c r="H82" s="19">
        <v>191</v>
      </c>
      <c r="I82" s="21">
        <f t="shared" si="8"/>
        <v>31.8333333333333</v>
      </c>
      <c r="J82" s="21">
        <v>77.5</v>
      </c>
      <c r="K82" s="22">
        <f t="shared" si="9"/>
        <v>38.75</v>
      </c>
      <c r="L82" s="21">
        <f t="shared" si="10"/>
        <v>70.5833333333333</v>
      </c>
      <c r="M82" s="17">
        <v>3</v>
      </c>
      <c r="N82" s="17"/>
      <c r="O82" s="25"/>
    </row>
    <row r="83" ht="36" customHeight="1" spans="1:15">
      <c r="A83" s="11">
        <v>80</v>
      </c>
      <c r="B83" s="17" t="s">
        <v>281</v>
      </c>
      <c r="C83" s="18" t="s">
        <v>282</v>
      </c>
      <c r="D83" s="19" t="s">
        <v>283</v>
      </c>
      <c r="E83" s="17" t="s">
        <v>284</v>
      </c>
      <c r="F83" s="17" t="s">
        <v>43</v>
      </c>
      <c r="G83" s="20">
        <v>22605016601</v>
      </c>
      <c r="H83" s="19">
        <v>195.5</v>
      </c>
      <c r="I83" s="21">
        <f t="shared" si="8"/>
        <v>32.5833333333333</v>
      </c>
      <c r="J83" s="21">
        <v>82.3</v>
      </c>
      <c r="K83" s="22">
        <f t="shared" si="9"/>
        <v>41.15</v>
      </c>
      <c r="L83" s="21">
        <f t="shared" si="10"/>
        <v>73.7333333333333</v>
      </c>
      <c r="M83" s="17">
        <v>1</v>
      </c>
      <c r="N83" s="17" t="s">
        <v>21</v>
      </c>
      <c r="O83" s="25"/>
    </row>
    <row r="84" ht="36" customHeight="1" spans="1:15">
      <c r="A84" s="11">
        <v>81</v>
      </c>
      <c r="B84" s="17" t="s">
        <v>285</v>
      </c>
      <c r="C84" s="18" t="s">
        <v>286</v>
      </c>
      <c r="D84" s="19" t="s">
        <v>287</v>
      </c>
      <c r="E84" s="17" t="s">
        <v>284</v>
      </c>
      <c r="F84" s="17" t="s">
        <v>43</v>
      </c>
      <c r="G84" s="20">
        <v>22605016601</v>
      </c>
      <c r="H84" s="19">
        <v>204</v>
      </c>
      <c r="I84" s="21">
        <f t="shared" si="8"/>
        <v>34</v>
      </c>
      <c r="J84" s="21">
        <v>77</v>
      </c>
      <c r="K84" s="22">
        <f t="shared" si="9"/>
        <v>38.5</v>
      </c>
      <c r="L84" s="21">
        <f t="shared" si="10"/>
        <v>72.5</v>
      </c>
      <c r="M84" s="17">
        <v>2</v>
      </c>
      <c r="N84" s="17"/>
      <c r="O84" s="25"/>
    </row>
    <row r="85" ht="36" customHeight="1" spans="1:15">
      <c r="A85" s="11">
        <v>82</v>
      </c>
      <c r="B85" s="17" t="s">
        <v>288</v>
      </c>
      <c r="C85" s="18" t="s">
        <v>289</v>
      </c>
      <c r="D85" s="19" t="s">
        <v>290</v>
      </c>
      <c r="E85" s="17" t="s">
        <v>284</v>
      </c>
      <c r="F85" s="17" t="s">
        <v>43</v>
      </c>
      <c r="G85" s="20">
        <v>22605016601</v>
      </c>
      <c r="H85" s="19">
        <v>189.5</v>
      </c>
      <c r="I85" s="21">
        <f t="shared" si="8"/>
        <v>31.5833333333333</v>
      </c>
      <c r="J85" s="21">
        <v>78.1</v>
      </c>
      <c r="K85" s="22">
        <f t="shared" si="9"/>
        <v>39.05</v>
      </c>
      <c r="L85" s="21">
        <f t="shared" si="10"/>
        <v>70.6333333333333</v>
      </c>
      <c r="M85" s="17">
        <v>3</v>
      </c>
      <c r="N85" s="17"/>
      <c r="O85" s="25"/>
    </row>
    <row r="86" ht="36" customHeight="1" spans="1:15">
      <c r="A86" s="11">
        <v>83</v>
      </c>
      <c r="B86" s="17" t="s">
        <v>291</v>
      </c>
      <c r="C86" s="18" t="s">
        <v>292</v>
      </c>
      <c r="D86" s="19" t="s">
        <v>293</v>
      </c>
      <c r="E86" s="17" t="s">
        <v>284</v>
      </c>
      <c r="F86" s="17" t="s">
        <v>43</v>
      </c>
      <c r="G86" s="20">
        <v>22605016602</v>
      </c>
      <c r="H86" s="19">
        <v>214.5</v>
      </c>
      <c r="I86" s="21">
        <f t="shared" si="8"/>
        <v>35.75</v>
      </c>
      <c r="J86" s="21">
        <v>78.9</v>
      </c>
      <c r="K86" s="22">
        <f t="shared" si="9"/>
        <v>39.45</v>
      </c>
      <c r="L86" s="21">
        <f t="shared" si="10"/>
        <v>75.2</v>
      </c>
      <c r="M86" s="17">
        <v>1</v>
      </c>
      <c r="N86" s="17" t="s">
        <v>21</v>
      </c>
      <c r="O86" s="25"/>
    </row>
    <row r="87" ht="36" customHeight="1" spans="1:15">
      <c r="A87" s="11">
        <v>84</v>
      </c>
      <c r="B87" s="17" t="s">
        <v>294</v>
      </c>
      <c r="C87" s="18" t="s">
        <v>295</v>
      </c>
      <c r="D87" s="19" t="s">
        <v>296</v>
      </c>
      <c r="E87" s="17" t="s">
        <v>284</v>
      </c>
      <c r="F87" s="17" t="s">
        <v>43</v>
      </c>
      <c r="G87" s="20">
        <v>22605016602</v>
      </c>
      <c r="H87" s="19">
        <v>207.5</v>
      </c>
      <c r="I87" s="21">
        <f t="shared" si="8"/>
        <v>34.5833333333333</v>
      </c>
      <c r="J87" s="21">
        <v>81.2</v>
      </c>
      <c r="K87" s="22">
        <f t="shared" si="9"/>
        <v>40.6</v>
      </c>
      <c r="L87" s="21">
        <f t="shared" si="10"/>
        <v>75.1833333333333</v>
      </c>
      <c r="M87" s="17">
        <v>2</v>
      </c>
      <c r="N87" s="17"/>
      <c r="O87" s="25"/>
    </row>
    <row r="88" ht="36" customHeight="1" spans="1:15">
      <c r="A88" s="11">
        <v>85</v>
      </c>
      <c r="B88" s="17" t="s">
        <v>297</v>
      </c>
      <c r="C88" s="18" t="s">
        <v>298</v>
      </c>
      <c r="D88" s="19" t="s">
        <v>299</v>
      </c>
      <c r="E88" s="17" t="s">
        <v>284</v>
      </c>
      <c r="F88" s="17" t="s">
        <v>43</v>
      </c>
      <c r="G88" s="20">
        <v>22605016602</v>
      </c>
      <c r="H88" s="19">
        <v>213.5</v>
      </c>
      <c r="I88" s="21">
        <f t="shared" si="8"/>
        <v>35.5833333333333</v>
      </c>
      <c r="J88" s="21">
        <v>79.2</v>
      </c>
      <c r="K88" s="22">
        <f t="shared" si="9"/>
        <v>39.6</v>
      </c>
      <c r="L88" s="21">
        <f t="shared" ref="L88:L93" si="11">I88+K88</f>
        <v>75.1833333333333</v>
      </c>
      <c r="M88" s="17">
        <v>2</v>
      </c>
      <c r="N88" s="17"/>
      <c r="O88" s="25"/>
    </row>
    <row r="89" ht="36" customHeight="1" spans="1:15">
      <c r="A89" s="11">
        <v>86</v>
      </c>
      <c r="B89" s="17" t="s">
        <v>300</v>
      </c>
      <c r="C89" s="18" t="s">
        <v>301</v>
      </c>
      <c r="D89" s="19" t="s">
        <v>302</v>
      </c>
      <c r="E89" s="17" t="s">
        <v>303</v>
      </c>
      <c r="F89" s="17" t="s">
        <v>43</v>
      </c>
      <c r="G89" s="20">
        <v>22605016701</v>
      </c>
      <c r="H89" s="19">
        <v>153.5</v>
      </c>
      <c r="I89" s="21">
        <f t="shared" si="8"/>
        <v>25.5833333333333</v>
      </c>
      <c r="J89" s="21">
        <v>79</v>
      </c>
      <c r="K89" s="22">
        <f t="shared" si="9"/>
        <v>39.5</v>
      </c>
      <c r="L89" s="21">
        <f t="shared" si="11"/>
        <v>65.0833333333333</v>
      </c>
      <c r="M89" s="17">
        <v>1</v>
      </c>
      <c r="N89" s="17" t="s">
        <v>21</v>
      </c>
      <c r="O89" s="25"/>
    </row>
    <row r="90" ht="36" customHeight="1" spans="1:15">
      <c r="A90" s="11">
        <v>87</v>
      </c>
      <c r="B90" s="17" t="s">
        <v>304</v>
      </c>
      <c r="C90" s="18" t="s">
        <v>305</v>
      </c>
      <c r="D90" s="19" t="s">
        <v>306</v>
      </c>
      <c r="E90" s="17" t="s">
        <v>303</v>
      </c>
      <c r="F90" s="17" t="s">
        <v>43</v>
      </c>
      <c r="G90" s="20">
        <v>22605016701</v>
      </c>
      <c r="H90" s="19">
        <v>151.5</v>
      </c>
      <c r="I90" s="21">
        <f t="shared" si="8"/>
        <v>25.25</v>
      </c>
      <c r="J90" s="21">
        <v>78.3</v>
      </c>
      <c r="K90" s="22">
        <f t="shared" si="9"/>
        <v>39.15</v>
      </c>
      <c r="L90" s="21">
        <f t="shared" si="11"/>
        <v>64.4</v>
      </c>
      <c r="M90" s="17">
        <v>2</v>
      </c>
      <c r="N90" s="17"/>
      <c r="O90" s="25"/>
    </row>
    <row r="91" ht="36" customHeight="1" spans="1:15">
      <c r="A91" s="11">
        <v>88</v>
      </c>
      <c r="B91" s="17" t="s">
        <v>307</v>
      </c>
      <c r="C91" s="18" t="s">
        <v>308</v>
      </c>
      <c r="D91" s="19" t="s">
        <v>309</v>
      </c>
      <c r="E91" s="17" t="s">
        <v>303</v>
      </c>
      <c r="F91" s="17" t="s">
        <v>43</v>
      </c>
      <c r="G91" s="20">
        <v>22605016701</v>
      </c>
      <c r="H91" s="19">
        <v>149</v>
      </c>
      <c r="I91" s="21">
        <f t="shared" si="8"/>
        <v>24.8333333333333</v>
      </c>
      <c r="J91" s="21">
        <v>78.9</v>
      </c>
      <c r="K91" s="22">
        <f t="shared" si="9"/>
        <v>39.45</v>
      </c>
      <c r="L91" s="21">
        <f t="shared" si="11"/>
        <v>64.2833333333333</v>
      </c>
      <c r="M91" s="17">
        <v>3</v>
      </c>
      <c r="N91" s="17"/>
      <c r="O91" s="25"/>
    </row>
    <row r="92" ht="36" customHeight="1" spans="1:15">
      <c r="A92" s="11">
        <v>89</v>
      </c>
      <c r="B92" s="17" t="s">
        <v>310</v>
      </c>
      <c r="C92" s="18" t="s">
        <v>311</v>
      </c>
      <c r="D92" s="19" t="s">
        <v>312</v>
      </c>
      <c r="E92" s="17" t="s">
        <v>303</v>
      </c>
      <c r="F92" s="17" t="s">
        <v>43</v>
      </c>
      <c r="G92" s="20">
        <v>22605016702</v>
      </c>
      <c r="H92" s="19">
        <v>191</v>
      </c>
      <c r="I92" s="21">
        <f t="shared" si="8"/>
        <v>31.8333333333333</v>
      </c>
      <c r="J92" s="21">
        <v>79.4</v>
      </c>
      <c r="K92" s="22">
        <f t="shared" si="9"/>
        <v>39.7</v>
      </c>
      <c r="L92" s="21">
        <f t="shared" si="11"/>
        <v>71.5333333333333</v>
      </c>
      <c r="M92" s="17">
        <v>1</v>
      </c>
      <c r="N92" s="17" t="s">
        <v>21</v>
      </c>
      <c r="O92" s="25"/>
    </row>
    <row r="93" ht="36" customHeight="1" spans="1:15">
      <c r="A93" s="11">
        <v>90</v>
      </c>
      <c r="B93" s="17" t="s">
        <v>313</v>
      </c>
      <c r="C93" s="18" t="s">
        <v>314</v>
      </c>
      <c r="D93" s="19" t="s">
        <v>315</v>
      </c>
      <c r="E93" s="17" t="s">
        <v>303</v>
      </c>
      <c r="F93" s="17" t="s">
        <v>43</v>
      </c>
      <c r="G93" s="20">
        <v>22605016702</v>
      </c>
      <c r="H93" s="19">
        <v>189</v>
      </c>
      <c r="I93" s="21">
        <f t="shared" si="8"/>
        <v>31.5</v>
      </c>
      <c r="J93" s="21">
        <v>79.3</v>
      </c>
      <c r="K93" s="22">
        <f t="shared" si="9"/>
        <v>39.65</v>
      </c>
      <c r="L93" s="21">
        <f t="shared" si="11"/>
        <v>71.15</v>
      </c>
      <c r="M93" s="17">
        <v>2</v>
      </c>
      <c r="N93" s="17"/>
      <c r="O93" s="25"/>
    </row>
    <row r="94" ht="36" customHeight="1" spans="1:15">
      <c r="A94" s="11">
        <v>91</v>
      </c>
      <c r="B94" s="24" t="s">
        <v>316</v>
      </c>
      <c r="C94" s="18" t="s">
        <v>317</v>
      </c>
      <c r="D94" s="19" t="s">
        <v>318</v>
      </c>
      <c r="E94" s="24" t="s">
        <v>303</v>
      </c>
      <c r="F94" s="24" t="s">
        <v>43</v>
      </c>
      <c r="G94" s="20">
        <v>22605016702</v>
      </c>
      <c r="H94" s="19">
        <v>187.5</v>
      </c>
      <c r="I94" s="21">
        <f t="shared" si="8"/>
        <v>31.25</v>
      </c>
      <c r="J94" s="21">
        <v>78.7</v>
      </c>
      <c r="K94" s="22">
        <f t="shared" si="9"/>
        <v>39.35</v>
      </c>
      <c r="L94" s="21">
        <f t="shared" ref="L94:L102" si="12">I94+K94</f>
        <v>70.6</v>
      </c>
      <c r="M94" s="17">
        <v>3</v>
      </c>
      <c r="N94" s="17"/>
      <c r="O94" s="25"/>
    </row>
    <row r="95" ht="36" customHeight="1" spans="1:15">
      <c r="A95" s="11">
        <v>92</v>
      </c>
      <c r="B95" s="24" t="s">
        <v>319</v>
      </c>
      <c r="C95" s="18" t="s">
        <v>320</v>
      </c>
      <c r="D95" s="19" t="s">
        <v>321</v>
      </c>
      <c r="E95" s="24" t="s">
        <v>303</v>
      </c>
      <c r="F95" s="24" t="s">
        <v>43</v>
      </c>
      <c r="G95" s="20">
        <v>22605016702</v>
      </c>
      <c r="H95" s="19">
        <v>187.5</v>
      </c>
      <c r="I95" s="21">
        <f t="shared" si="8"/>
        <v>31.25</v>
      </c>
      <c r="J95" s="21">
        <v>77.9</v>
      </c>
      <c r="K95" s="22">
        <f t="shared" si="9"/>
        <v>38.95</v>
      </c>
      <c r="L95" s="21">
        <f t="shared" si="12"/>
        <v>70.2</v>
      </c>
      <c r="M95" s="17">
        <v>4</v>
      </c>
      <c r="N95" s="17"/>
      <c r="O95" s="25"/>
    </row>
    <row r="96" ht="36" customHeight="1" spans="1:15">
      <c r="A96" s="11">
        <v>93</v>
      </c>
      <c r="B96" s="17" t="s">
        <v>322</v>
      </c>
      <c r="C96" s="18" t="s">
        <v>323</v>
      </c>
      <c r="D96" s="19" t="s">
        <v>324</v>
      </c>
      <c r="E96" s="17" t="s">
        <v>325</v>
      </c>
      <c r="F96" s="17" t="s">
        <v>43</v>
      </c>
      <c r="G96" s="20">
        <v>22605016801</v>
      </c>
      <c r="H96" s="19">
        <v>216</v>
      </c>
      <c r="I96" s="21">
        <f t="shared" si="8"/>
        <v>36</v>
      </c>
      <c r="J96" s="21">
        <v>81.7</v>
      </c>
      <c r="K96" s="22">
        <f t="shared" si="9"/>
        <v>40.85</v>
      </c>
      <c r="L96" s="21">
        <f t="shared" si="12"/>
        <v>76.85</v>
      </c>
      <c r="M96" s="17">
        <v>1</v>
      </c>
      <c r="N96" s="17" t="s">
        <v>21</v>
      </c>
      <c r="O96" s="25"/>
    </row>
    <row r="97" ht="36" customHeight="1" spans="1:15">
      <c r="A97" s="11">
        <v>94</v>
      </c>
      <c r="B97" s="17" t="s">
        <v>326</v>
      </c>
      <c r="C97" s="18" t="s">
        <v>327</v>
      </c>
      <c r="D97" s="19" t="s">
        <v>328</v>
      </c>
      <c r="E97" s="17" t="s">
        <v>325</v>
      </c>
      <c r="F97" s="17" t="s">
        <v>43</v>
      </c>
      <c r="G97" s="20">
        <v>22605016801</v>
      </c>
      <c r="H97" s="19">
        <v>191</v>
      </c>
      <c r="I97" s="21">
        <f t="shared" si="8"/>
        <v>31.8333333333333</v>
      </c>
      <c r="J97" s="21">
        <v>80.74</v>
      </c>
      <c r="K97" s="22">
        <f t="shared" si="9"/>
        <v>40.37</v>
      </c>
      <c r="L97" s="21">
        <f t="shared" si="12"/>
        <v>72.2033333333333</v>
      </c>
      <c r="M97" s="17">
        <v>2</v>
      </c>
      <c r="N97" s="17"/>
      <c r="O97" s="25"/>
    </row>
    <row r="98" ht="36" customHeight="1" spans="1:15">
      <c r="A98" s="11">
        <v>95</v>
      </c>
      <c r="B98" s="17" t="s">
        <v>329</v>
      </c>
      <c r="C98" s="18" t="s">
        <v>330</v>
      </c>
      <c r="D98" s="19" t="s">
        <v>331</v>
      </c>
      <c r="E98" s="17" t="s">
        <v>325</v>
      </c>
      <c r="F98" s="17" t="s">
        <v>43</v>
      </c>
      <c r="G98" s="20">
        <v>22605016801</v>
      </c>
      <c r="H98" s="19">
        <v>184.5</v>
      </c>
      <c r="I98" s="21">
        <f t="shared" si="8"/>
        <v>30.75</v>
      </c>
      <c r="J98" s="21">
        <v>80.1</v>
      </c>
      <c r="K98" s="22">
        <f t="shared" si="9"/>
        <v>40.05</v>
      </c>
      <c r="L98" s="21">
        <f t="shared" si="12"/>
        <v>70.8</v>
      </c>
      <c r="M98" s="17">
        <v>3</v>
      </c>
      <c r="N98" s="17"/>
      <c r="O98" s="25"/>
    </row>
    <row r="99" s="2" customFormat="1" ht="36" customHeight="1" spans="1:15">
      <c r="A99" s="11">
        <v>96</v>
      </c>
      <c r="B99" s="17" t="s">
        <v>332</v>
      </c>
      <c r="C99" s="18" t="s">
        <v>333</v>
      </c>
      <c r="D99" s="19" t="s">
        <v>334</v>
      </c>
      <c r="E99" s="17" t="s">
        <v>325</v>
      </c>
      <c r="F99" s="17" t="s">
        <v>20</v>
      </c>
      <c r="G99" s="20">
        <v>22605016802</v>
      </c>
      <c r="H99" s="19">
        <v>180.5</v>
      </c>
      <c r="I99" s="21">
        <f t="shared" si="8"/>
        <v>30.0833333333333</v>
      </c>
      <c r="J99" s="21">
        <v>80.1</v>
      </c>
      <c r="K99" s="22">
        <f t="shared" si="9"/>
        <v>40.05</v>
      </c>
      <c r="L99" s="21">
        <f t="shared" si="12"/>
        <v>70.1333333333333</v>
      </c>
      <c r="M99" s="17">
        <v>1</v>
      </c>
      <c r="N99" s="17" t="s">
        <v>21</v>
      </c>
      <c r="O99" s="25"/>
    </row>
    <row r="100" s="2" customFormat="1" ht="36" customHeight="1" spans="1:15">
      <c r="A100" s="11">
        <v>97</v>
      </c>
      <c r="B100" s="17" t="s">
        <v>335</v>
      </c>
      <c r="C100" s="18" t="s">
        <v>336</v>
      </c>
      <c r="D100" s="19" t="s">
        <v>337</v>
      </c>
      <c r="E100" s="17" t="s">
        <v>325</v>
      </c>
      <c r="F100" s="17" t="s">
        <v>20</v>
      </c>
      <c r="G100" s="20">
        <v>22605016802</v>
      </c>
      <c r="H100" s="19">
        <v>183.5</v>
      </c>
      <c r="I100" s="21">
        <f t="shared" si="8"/>
        <v>30.5833333333333</v>
      </c>
      <c r="J100" s="21">
        <v>78.26</v>
      </c>
      <c r="K100" s="22">
        <f t="shared" si="9"/>
        <v>39.13</v>
      </c>
      <c r="L100" s="21">
        <f t="shared" si="12"/>
        <v>69.7133333333333</v>
      </c>
      <c r="M100" s="17">
        <v>2</v>
      </c>
      <c r="N100" s="17"/>
      <c r="O100" s="25"/>
    </row>
    <row r="101" ht="36" customHeight="1" spans="1:15">
      <c r="A101" s="11">
        <v>98</v>
      </c>
      <c r="B101" s="17" t="s">
        <v>338</v>
      </c>
      <c r="C101" s="18" t="s">
        <v>339</v>
      </c>
      <c r="D101" s="19" t="s">
        <v>340</v>
      </c>
      <c r="E101" s="17" t="s">
        <v>325</v>
      </c>
      <c r="F101" s="17" t="s">
        <v>20</v>
      </c>
      <c r="G101" s="20">
        <v>22605016802</v>
      </c>
      <c r="H101" s="19">
        <v>178</v>
      </c>
      <c r="I101" s="21">
        <f t="shared" ref="I101:I132" si="13">H101/3*0.5</f>
        <v>29.6666666666667</v>
      </c>
      <c r="J101" s="21">
        <v>79.34</v>
      </c>
      <c r="K101" s="22">
        <f t="shared" si="9"/>
        <v>39.67</v>
      </c>
      <c r="L101" s="21">
        <f t="shared" si="12"/>
        <v>69.3366666666667</v>
      </c>
      <c r="M101" s="17">
        <v>3</v>
      </c>
      <c r="N101" s="17"/>
      <c r="O101" s="25"/>
    </row>
    <row r="102" ht="36" customHeight="1" spans="1:15">
      <c r="A102" s="11">
        <v>99</v>
      </c>
      <c r="B102" s="17" t="s">
        <v>341</v>
      </c>
      <c r="C102" s="18" t="s">
        <v>342</v>
      </c>
      <c r="D102" s="19" t="s">
        <v>343</v>
      </c>
      <c r="E102" s="17" t="s">
        <v>325</v>
      </c>
      <c r="F102" s="17" t="s">
        <v>43</v>
      </c>
      <c r="G102" s="20">
        <v>22605016803</v>
      </c>
      <c r="H102" s="19">
        <v>183.5</v>
      </c>
      <c r="I102" s="21">
        <f t="shared" si="13"/>
        <v>30.5833333333333</v>
      </c>
      <c r="J102" s="21">
        <v>79.7</v>
      </c>
      <c r="K102" s="22">
        <f t="shared" si="9"/>
        <v>39.85</v>
      </c>
      <c r="L102" s="21">
        <f t="shared" si="12"/>
        <v>70.4333333333333</v>
      </c>
      <c r="M102" s="17">
        <v>1</v>
      </c>
      <c r="N102" s="17" t="s">
        <v>21</v>
      </c>
      <c r="O102" s="25"/>
    </row>
    <row r="103" ht="36" customHeight="1" spans="1:15">
      <c r="A103" s="11">
        <v>100</v>
      </c>
      <c r="B103" s="17" t="s">
        <v>344</v>
      </c>
      <c r="C103" s="18" t="s">
        <v>345</v>
      </c>
      <c r="D103" s="19" t="s">
        <v>346</v>
      </c>
      <c r="E103" s="17" t="s">
        <v>325</v>
      </c>
      <c r="F103" s="17" t="s">
        <v>43</v>
      </c>
      <c r="G103" s="20">
        <v>22605016803</v>
      </c>
      <c r="H103" s="19">
        <v>170</v>
      </c>
      <c r="I103" s="21">
        <f t="shared" si="13"/>
        <v>28.3333333333333</v>
      </c>
      <c r="J103" s="21">
        <v>80.1</v>
      </c>
      <c r="K103" s="22">
        <f t="shared" si="9"/>
        <v>40.05</v>
      </c>
      <c r="L103" s="21">
        <f t="shared" ref="L103:L134" si="14">I103+K103</f>
        <v>68.3833333333333</v>
      </c>
      <c r="M103" s="17">
        <v>2</v>
      </c>
      <c r="N103" s="17"/>
      <c r="O103" s="25"/>
    </row>
    <row r="104" ht="36" customHeight="1" spans="1:15">
      <c r="A104" s="11">
        <v>101</v>
      </c>
      <c r="B104" s="17" t="s">
        <v>347</v>
      </c>
      <c r="C104" s="18" t="s">
        <v>348</v>
      </c>
      <c r="D104" s="19" t="s">
        <v>349</v>
      </c>
      <c r="E104" s="17" t="s">
        <v>325</v>
      </c>
      <c r="F104" s="17" t="s">
        <v>43</v>
      </c>
      <c r="G104" s="20">
        <v>22605016803</v>
      </c>
      <c r="H104" s="19">
        <v>177</v>
      </c>
      <c r="I104" s="21">
        <f t="shared" si="13"/>
        <v>29.5</v>
      </c>
      <c r="J104" s="21">
        <v>76.3</v>
      </c>
      <c r="K104" s="22">
        <f t="shared" si="9"/>
        <v>38.15</v>
      </c>
      <c r="L104" s="21">
        <f t="shared" si="14"/>
        <v>67.65</v>
      </c>
      <c r="M104" s="17">
        <v>3</v>
      </c>
      <c r="N104" s="17"/>
      <c r="O104" s="25"/>
    </row>
    <row r="105" ht="36" customHeight="1" spans="1:15">
      <c r="A105" s="11">
        <v>102</v>
      </c>
      <c r="B105" s="17" t="s">
        <v>350</v>
      </c>
      <c r="C105" s="18" t="s">
        <v>351</v>
      </c>
      <c r="D105" s="19" t="s">
        <v>352</v>
      </c>
      <c r="E105" s="17" t="s">
        <v>353</v>
      </c>
      <c r="F105" s="17" t="s">
        <v>43</v>
      </c>
      <c r="G105" s="20">
        <v>22605016901</v>
      </c>
      <c r="H105" s="19">
        <v>189.5</v>
      </c>
      <c r="I105" s="21">
        <f t="shared" si="13"/>
        <v>31.5833333333333</v>
      </c>
      <c r="J105" s="21">
        <v>84.4</v>
      </c>
      <c r="K105" s="22">
        <f t="shared" si="9"/>
        <v>42.2</v>
      </c>
      <c r="L105" s="21">
        <f t="shared" si="14"/>
        <v>73.7833333333333</v>
      </c>
      <c r="M105" s="17">
        <v>1</v>
      </c>
      <c r="N105" s="17" t="s">
        <v>21</v>
      </c>
      <c r="O105" s="25"/>
    </row>
    <row r="106" ht="36" customHeight="1" spans="1:15">
      <c r="A106" s="11">
        <v>103</v>
      </c>
      <c r="B106" s="17" t="s">
        <v>354</v>
      </c>
      <c r="C106" s="18" t="s">
        <v>355</v>
      </c>
      <c r="D106" s="19" t="s">
        <v>356</v>
      </c>
      <c r="E106" s="17" t="s">
        <v>353</v>
      </c>
      <c r="F106" s="17" t="s">
        <v>43</v>
      </c>
      <c r="G106" s="20">
        <v>22605016901</v>
      </c>
      <c r="H106" s="19">
        <v>192</v>
      </c>
      <c r="I106" s="21">
        <f t="shared" si="13"/>
        <v>32</v>
      </c>
      <c r="J106" s="21">
        <v>80</v>
      </c>
      <c r="K106" s="22">
        <f t="shared" si="9"/>
        <v>40</v>
      </c>
      <c r="L106" s="21">
        <f t="shared" si="14"/>
        <v>72</v>
      </c>
      <c r="M106" s="17">
        <v>2</v>
      </c>
      <c r="N106" s="17"/>
      <c r="O106" s="25"/>
    </row>
    <row r="107" ht="36" customHeight="1" spans="1:15">
      <c r="A107" s="11">
        <v>104</v>
      </c>
      <c r="B107" s="17" t="s">
        <v>357</v>
      </c>
      <c r="C107" s="18" t="s">
        <v>358</v>
      </c>
      <c r="D107" s="19" t="s">
        <v>359</v>
      </c>
      <c r="E107" s="17" t="s">
        <v>353</v>
      </c>
      <c r="F107" s="17" t="s">
        <v>43</v>
      </c>
      <c r="G107" s="20">
        <v>22605016901</v>
      </c>
      <c r="H107" s="19">
        <v>194.5</v>
      </c>
      <c r="I107" s="21">
        <f t="shared" si="13"/>
        <v>32.4166666666667</v>
      </c>
      <c r="J107" s="21">
        <v>74.7</v>
      </c>
      <c r="K107" s="22">
        <f t="shared" si="9"/>
        <v>37.35</v>
      </c>
      <c r="L107" s="21">
        <f t="shared" si="14"/>
        <v>69.7666666666667</v>
      </c>
      <c r="M107" s="17">
        <v>3</v>
      </c>
      <c r="N107" s="17"/>
      <c r="O107" s="25"/>
    </row>
    <row r="108" ht="36" customHeight="1" spans="1:15">
      <c r="A108" s="11">
        <v>105</v>
      </c>
      <c r="B108" s="17" t="s">
        <v>360</v>
      </c>
      <c r="C108" s="18" t="s">
        <v>361</v>
      </c>
      <c r="D108" s="19" t="s">
        <v>362</v>
      </c>
      <c r="E108" s="17" t="s">
        <v>353</v>
      </c>
      <c r="F108" s="17" t="s">
        <v>43</v>
      </c>
      <c r="G108" s="20">
        <v>22605016901</v>
      </c>
      <c r="H108" s="19">
        <v>189.5</v>
      </c>
      <c r="I108" s="21">
        <f t="shared" si="13"/>
        <v>31.5833333333333</v>
      </c>
      <c r="J108" s="21">
        <v>73.6</v>
      </c>
      <c r="K108" s="22">
        <f t="shared" si="9"/>
        <v>36.8</v>
      </c>
      <c r="L108" s="21">
        <f t="shared" si="14"/>
        <v>68.3833333333333</v>
      </c>
      <c r="M108" s="17">
        <v>4</v>
      </c>
      <c r="N108" s="17"/>
      <c r="O108" s="25"/>
    </row>
    <row r="109" ht="36" customHeight="1" spans="1:15">
      <c r="A109" s="11">
        <v>106</v>
      </c>
      <c r="B109" s="17" t="s">
        <v>363</v>
      </c>
      <c r="C109" s="18" t="s">
        <v>364</v>
      </c>
      <c r="D109" s="19" t="s">
        <v>365</v>
      </c>
      <c r="E109" s="17" t="s">
        <v>353</v>
      </c>
      <c r="F109" s="17" t="s">
        <v>43</v>
      </c>
      <c r="G109" s="20">
        <v>22605016902</v>
      </c>
      <c r="H109" s="19">
        <v>206</v>
      </c>
      <c r="I109" s="21">
        <f t="shared" si="13"/>
        <v>34.3333333333333</v>
      </c>
      <c r="J109" s="21">
        <v>76.8</v>
      </c>
      <c r="K109" s="22">
        <f t="shared" si="9"/>
        <v>38.4</v>
      </c>
      <c r="L109" s="21">
        <f t="shared" si="14"/>
        <v>72.7333333333333</v>
      </c>
      <c r="M109" s="17">
        <v>1</v>
      </c>
      <c r="N109" s="17" t="s">
        <v>21</v>
      </c>
      <c r="O109" s="25"/>
    </row>
    <row r="110" ht="36" customHeight="1" spans="1:15">
      <c r="A110" s="11">
        <v>107</v>
      </c>
      <c r="B110" s="17" t="s">
        <v>366</v>
      </c>
      <c r="C110" s="18" t="s">
        <v>367</v>
      </c>
      <c r="D110" s="19" t="s">
        <v>368</v>
      </c>
      <c r="E110" s="17" t="s">
        <v>353</v>
      </c>
      <c r="F110" s="17" t="s">
        <v>43</v>
      </c>
      <c r="G110" s="20">
        <v>22605016902</v>
      </c>
      <c r="H110" s="19">
        <v>188.5</v>
      </c>
      <c r="I110" s="21">
        <f t="shared" si="13"/>
        <v>31.4166666666667</v>
      </c>
      <c r="J110" s="21">
        <v>82.6</v>
      </c>
      <c r="K110" s="22">
        <f t="shared" si="9"/>
        <v>41.3</v>
      </c>
      <c r="L110" s="21">
        <f t="shared" si="14"/>
        <v>72.7166666666667</v>
      </c>
      <c r="M110" s="17">
        <v>2</v>
      </c>
      <c r="N110" s="17" t="s">
        <v>21</v>
      </c>
      <c r="O110" s="25"/>
    </row>
    <row r="111" ht="36" customHeight="1" spans="1:15">
      <c r="A111" s="11">
        <v>108</v>
      </c>
      <c r="B111" s="17" t="s">
        <v>369</v>
      </c>
      <c r="C111" s="18" t="s">
        <v>370</v>
      </c>
      <c r="D111" s="19" t="s">
        <v>371</v>
      </c>
      <c r="E111" s="17" t="s">
        <v>353</v>
      </c>
      <c r="F111" s="17" t="s">
        <v>43</v>
      </c>
      <c r="G111" s="20">
        <v>22605016902</v>
      </c>
      <c r="H111" s="19">
        <v>188</v>
      </c>
      <c r="I111" s="21">
        <f t="shared" si="13"/>
        <v>31.3333333333333</v>
      </c>
      <c r="J111" s="21">
        <v>81.6</v>
      </c>
      <c r="K111" s="22">
        <f t="shared" si="9"/>
        <v>40.8</v>
      </c>
      <c r="L111" s="21">
        <f t="shared" si="14"/>
        <v>72.1333333333333</v>
      </c>
      <c r="M111" s="17">
        <v>3</v>
      </c>
      <c r="N111" s="17"/>
      <c r="O111" s="25"/>
    </row>
    <row r="112" s="3" customFormat="1" ht="36" customHeight="1" spans="1:15">
      <c r="A112" s="11">
        <v>109</v>
      </c>
      <c r="B112" s="17" t="s">
        <v>372</v>
      </c>
      <c r="C112" s="18" t="s">
        <v>373</v>
      </c>
      <c r="D112" s="19" t="s">
        <v>374</v>
      </c>
      <c r="E112" s="17" t="s">
        <v>353</v>
      </c>
      <c r="F112" s="17" t="s">
        <v>43</v>
      </c>
      <c r="G112" s="20">
        <v>22605016902</v>
      </c>
      <c r="H112" s="19">
        <v>184</v>
      </c>
      <c r="I112" s="21">
        <f t="shared" si="13"/>
        <v>30.6666666666667</v>
      </c>
      <c r="J112" s="21">
        <v>80.2</v>
      </c>
      <c r="K112" s="22">
        <f t="shared" si="9"/>
        <v>40.1</v>
      </c>
      <c r="L112" s="21">
        <f t="shared" si="14"/>
        <v>70.7666666666667</v>
      </c>
      <c r="M112" s="17">
        <v>4</v>
      </c>
      <c r="N112" s="17"/>
      <c r="O112" s="25"/>
    </row>
    <row r="113" ht="36" customHeight="1" spans="1:15">
      <c r="A113" s="11">
        <v>110</v>
      </c>
      <c r="B113" s="17" t="s">
        <v>375</v>
      </c>
      <c r="C113" s="18" t="s">
        <v>376</v>
      </c>
      <c r="D113" s="19" t="s">
        <v>377</v>
      </c>
      <c r="E113" s="17" t="s">
        <v>353</v>
      </c>
      <c r="F113" s="17" t="s">
        <v>43</v>
      </c>
      <c r="G113" s="20">
        <v>22605016902</v>
      </c>
      <c r="H113" s="19">
        <v>183</v>
      </c>
      <c r="I113" s="21">
        <f t="shared" si="13"/>
        <v>30.5</v>
      </c>
      <c r="J113" s="21">
        <v>75.6</v>
      </c>
      <c r="K113" s="22">
        <f t="shared" si="9"/>
        <v>37.8</v>
      </c>
      <c r="L113" s="21">
        <f t="shared" si="14"/>
        <v>68.3</v>
      </c>
      <c r="M113" s="17">
        <v>5</v>
      </c>
      <c r="N113" s="17"/>
      <c r="O113" s="25"/>
    </row>
    <row r="114" ht="36" customHeight="1" spans="1:15">
      <c r="A114" s="11">
        <v>111</v>
      </c>
      <c r="B114" s="17" t="s">
        <v>378</v>
      </c>
      <c r="C114" s="18" t="s">
        <v>379</v>
      </c>
      <c r="D114" s="19" t="s">
        <v>380</v>
      </c>
      <c r="E114" s="17" t="s">
        <v>353</v>
      </c>
      <c r="F114" s="17" t="s">
        <v>43</v>
      </c>
      <c r="G114" s="20">
        <v>22605016902</v>
      </c>
      <c r="H114" s="19">
        <v>181</v>
      </c>
      <c r="I114" s="21">
        <f t="shared" si="13"/>
        <v>30.1666666666667</v>
      </c>
      <c r="J114" s="21">
        <v>75.8</v>
      </c>
      <c r="K114" s="22">
        <f t="shared" si="9"/>
        <v>37.9</v>
      </c>
      <c r="L114" s="21">
        <f t="shared" si="14"/>
        <v>68.0666666666667</v>
      </c>
      <c r="M114" s="17">
        <v>6</v>
      </c>
      <c r="N114" s="17"/>
      <c r="O114" s="25"/>
    </row>
    <row r="115" ht="36" customHeight="1" spans="1:15">
      <c r="A115" s="11">
        <v>112</v>
      </c>
      <c r="B115" s="17" t="s">
        <v>381</v>
      </c>
      <c r="C115" s="18" t="s">
        <v>382</v>
      </c>
      <c r="D115" s="19" t="s">
        <v>383</v>
      </c>
      <c r="E115" s="17" t="s">
        <v>384</v>
      </c>
      <c r="F115" s="17" t="s">
        <v>43</v>
      </c>
      <c r="G115" s="20">
        <v>22605017001</v>
      </c>
      <c r="H115" s="19">
        <v>191.5</v>
      </c>
      <c r="I115" s="21">
        <f t="shared" si="13"/>
        <v>31.9166666666667</v>
      </c>
      <c r="J115" s="21">
        <v>80</v>
      </c>
      <c r="K115" s="22">
        <f t="shared" si="9"/>
        <v>40</v>
      </c>
      <c r="L115" s="21">
        <f t="shared" si="14"/>
        <v>71.9166666666667</v>
      </c>
      <c r="M115" s="17">
        <v>1</v>
      </c>
      <c r="N115" s="17" t="s">
        <v>21</v>
      </c>
      <c r="O115" s="25"/>
    </row>
    <row r="116" ht="36" customHeight="1" spans="1:15">
      <c r="A116" s="11">
        <v>113</v>
      </c>
      <c r="B116" s="17" t="s">
        <v>385</v>
      </c>
      <c r="C116" s="18" t="s">
        <v>386</v>
      </c>
      <c r="D116" s="19" t="s">
        <v>387</v>
      </c>
      <c r="E116" s="17" t="s">
        <v>384</v>
      </c>
      <c r="F116" s="17" t="s">
        <v>43</v>
      </c>
      <c r="G116" s="20">
        <v>22605017001</v>
      </c>
      <c r="H116" s="19">
        <v>198.5</v>
      </c>
      <c r="I116" s="21">
        <f t="shared" si="13"/>
        <v>33.0833333333333</v>
      </c>
      <c r="J116" s="21">
        <v>77</v>
      </c>
      <c r="K116" s="22">
        <f t="shared" si="9"/>
        <v>38.5</v>
      </c>
      <c r="L116" s="21">
        <f t="shared" si="14"/>
        <v>71.5833333333333</v>
      </c>
      <c r="M116" s="17">
        <v>2</v>
      </c>
      <c r="N116" s="17" t="s">
        <v>21</v>
      </c>
      <c r="O116" s="25"/>
    </row>
    <row r="117" ht="36" customHeight="1" spans="1:15">
      <c r="A117" s="11">
        <v>114</v>
      </c>
      <c r="B117" s="17" t="s">
        <v>388</v>
      </c>
      <c r="C117" s="18" t="s">
        <v>389</v>
      </c>
      <c r="D117" s="19" t="s">
        <v>390</v>
      </c>
      <c r="E117" s="17" t="s">
        <v>384</v>
      </c>
      <c r="F117" s="17" t="s">
        <v>43</v>
      </c>
      <c r="G117" s="20">
        <v>22605017001</v>
      </c>
      <c r="H117" s="19">
        <v>189</v>
      </c>
      <c r="I117" s="21">
        <f t="shared" si="13"/>
        <v>31.5</v>
      </c>
      <c r="J117" s="21">
        <v>78.4</v>
      </c>
      <c r="K117" s="22">
        <f t="shared" si="9"/>
        <v>39.2</v>
      </c>
      <c r="L117" s="21">
        <f t="shared" si="14"/>
        <v>70.7</v>
      </c>
      <c r="M117" s="17">
        <v>3</v>
      </c>
      <c r="N117" s="17"/>
      <c r="O117" s="25"/>
    </row>
    <row r="118" ht="36" customHeight="1" spans="1:15">
      <c r="A118" s="11">
        <v>115</v>
      </c>
      <c r="B118" s="17" t="s">
        <v>391</v>
      </c>
      <c r="C118" s="18" t="s">
        <v>392</v>
      </c>
      <c r="D118" s="19" t="s">
        <v>393</v>
      </c>
      <c r="E118" s="17" t="s">
        <v>384</v>
      </c>
      <c r="F118" s="17" t="s">
        <v>43</v>
      </c>
      <c r="G118" s="20">
        <v>22605017001</v>
      </c>
      <c r="H118" s="19">
        <v>184.5</v>
      </c>
      <c r="I118" s="21">
        <f t="shared" si="13"/>
        <v>30.75</v>
      </c>
      <c r="J118" s="21">
        <v>78.6</v>
      </c>
      <c r="K118" s="22">
        <f t="shared" si="9"/>
        <v>39.3</v>
      </c>
      <c r="L118" s="21">
        <f t="shared" si="14"/>
        <v>70.05</v>
      </c>
      <c r="M118" s="17">
        <v>4</v>
      </c>
      <c r="N118" s="17"/>
      <c r="O118" s="25"/>
    </row>
    <row r="119" ht="36" customHeight="1" spans="1:15">
      <c r="A119" s="11">
        <v>116</v>
      </c>
      <c r="B119" s="24" t="s">
        <v>394</v>
      </c>
      <c r="C119" s="18" t="s">
        <v>395</v>
      </c>
      <c r="D119" s="19" t="s">
        <v>396</v>
      </c>
      <c r="E119" s="24" t="s">
        <v>384</v>
      </c>
      <c r="F119" s="24" t="s">
        <v>43</v>
      </c>
      <c r="G119" s="20">
        <v>22605017001</v>
      </c>
      <c r="H119" s="19">
        <v>167</v>
      </c>
      <c r="I119" s="21">
        <f t="shared" si="13"/>
        <v>27.8333333333333</v>
      </c>
      <c r="J119" s="21">
        <v>78</v>
      </c>
      <c r="K119" s="22">
        <f t="shared" si="9"/>
        <v>39</v>
      </c>
      <c r="L119" s="21">
        <f t="shared" si="14"/>
        <v>66.8333333333333</v>
      </c>
      <c r="M119" s="17">
        <v>5</v>
      </c>
      <c r="N119" s="17"/>
      <c r="O119" s="25"/>
    </row>
    <row r="120" ht="36" customHeight="1" spans="1:15">
      <c r="A120" s="11">
        <v>117</v>
      </c>
      <c r="B120" s="17" t="s">
        <v>397</v>
      </c>
      <c r="C120" s="18" t="s">
        <v>398</v>
      </c>
      <c r="D120" s="19" t="s">
        <v>399</v>
      </c>
      <c r="E120" s="17" t="s">
        <v>384</v>
      </c>
      <c r="F120" s="17" t="s">
        <v>43</v>
      </c>
      <c r="G120" s="20">
        <v>22605017001</v>
      </c>
      <c r="H120" s="19">
        <v>179</v>
      </c>
      <c r="I120" s="21">
        <f t="shared" si="13"/>
        <v>29.8333333333333</v>
      </c>
      <c r="J120" s="21">
        <v>68.8</v>
      </c>
      <c r="K120" s="22">
        <f t="shared" si="9"/>
        <v>34.4</v>
      </c>
      <c r="L120" s="21">
        <f t="shared" si="14"/>
        <v>64.2333333333333</v>
      </c>
      <c r="M120" s="17">
        <v>6</v>
      </c>
      <c r="N120" s="17"/>
      <c r="O120" s="25"/>
    </row>
    <row r="121" ht="36" customHeight="1" spans="1:15">
      <c r="A121" s="11">
        <v>118</v>
      </c>
      <c r="B121" s="17" t="s">
        <v>400</v>
      </c>
      <c r="C121" s="18" t="s">
        <v>401</v>
      </c>
      <c r="D121" s="19" t="s">
        <v>402</v>
      </c>
      <c r="E121" s="17" t="s">
        <v>403</v>
      </c>
      <c r="F121" s="17" t="s">
        <v>20</v>
      </c>
      <c r="G121" s="20">
        <v>22605017101</v>
      </c>
      <c r="H121" s="19">
        <v>205</v>
      </c>
      <c r="I121" s="21">
        <f t="shared" si="13"/>
        <v>34.1666666666667</v>
      </c>
      <c r="J121" s="21">
        <v>77</v>
      </c>
      <c r="K121" s="22">
        <f t="shared" si="9"/>
        <v>38.5</v>
      </c>
      <c r="L121" s="21">
        <f t="shared" si="14"/>
        <v>72.6666666666667</v>
      </c>
      <c r="M121" s="17">
        <v>1</v>
      </c>
      <c r="N121" s="17" t="s">
        <v>21</v>
      </c>
      <c r="O121" s="25"/>
    </row>
    <row r="122" ht="36" customHeight="1" spans="1:15">
      <c r="A122" s="11">
        <v>119</v>
      </c>
      <c r="B122" s="17" t="s">
        <v>404</v>
      </c>
      <c r="C122" s="18" t="s">
        <v>405</v>
      </c>
      <c r="D122" s="19" t="s">
        <v>406</v>
      </c>
      <c r="E122" s="17" t="s">
        <v>403</v>
      </c>
      <c r="F122" s="17" t="s">
        <v>20</v>
      </c>
      <c r="G122" s="20">
        <v>22605017101</v>
      </c>
      <c r="H122" s="19">
        <v>184.5</v>
      </c>
      <c r="I122" s="21">
        <f t="shared" si="13"/>
        <v>30.75</v>
      </c>
      <c r="J122" s="21">
        <v>81.8</v>
      </c>
      <c r="K122" s="22">
        <f t="shared" si="9"/>
        <v>40.9</v>
      </c>
      <c r="L122" s="21">
        <f t="shared" si="14"/>
        <v>71.65</v>
      </c>
      <c r="M122" s="17">
        <v>2</v>
      </c>
      <c r="N122" s="17"/>
      <c r="O122" s="25"/>
    </row>
    <row r="123" ht="36" customHeight="1" spans="1:15">
      <c r="A123" s="11">
        <v>120</v>
      </c>
      <c r="B123" s="17" t="s">
        <v>407</v>
      </c>
      <c r="C123" s="18" t="s">
        <v>408</v>
      </c>
      <c r="D123" s="19" t="s">
        <v>409</v>
      </c>
      <c r="E123" s="17" t="s">
        <v>403</v>
      </c>
      <c r="F123" s="17" t="s">
        <v>20</v>
      </c>
      <c r="G123" s="20">
        <v>22605017101</v>
      </c>
      <c r="H123" s="19">
        <v>180.5</v>
      </c>
      <c r="I123" s="21">
        <f t="shared" si="13"/>
        <v>30.0833333333333</v>
      </c>
      <c r="J123" s="21">
        <v>76.6</v>
      </c>
      <c r="K123" s="22">
        <f t="shared" si="9"/>
        <v>38.3</v>
      </c>
      <c r="L123" s="21">
        <f t="shared" si="14"/>
        <v>68.3833333333333</v>
      </c>
      <c r="M123" s="17">
        <v>3</v>
      </c>
      <c r="N123" s="17"/>
      <c r="O123" s="25"/>
    </row>
    <row r="124" ht="36" customHeight="1" spans="1:15">
      <c r="A124" s="11">
        <v>121</v>
      </c>
      <c r="B124" s="17" t="s">
        <v>410</v>
      </c>
      <c r="C124" s="18" t="s">
        <v>411</v>
      </c>
      <c r="D124" s="19" t="s">
        <v>412</v>
      </c>
      <c r="E124" s="17" t="s">
        <v>413</v>
      </c>
      <c r="F124" s="17" t="s">
        <v>43</v>
      </c>
      <c r="G124" s="20">
        <v>22605017201</v>
      </c>
      <c r="H124" s="19">
        <v>194.5</v>
      </c>
      <c r="I124" s="21">
        <f t="shared" si="13"/>
        <v>32.4166666666667</v>
      </c>
      <c r="J124" s="21">
        <v>81.6</v>
      </c>
      <c r="K124" s="22">
        <f t="shared" si="9"/>
        <v>40.8</v>
      </c>
      <c r="L124" s="21">
        <f t="shared" si="14"/>
        <v>73.2166666666667</v>
      </c>
      <c r="M124" s="17">
        <v>1</v>
      </c>
      <c r="N124" s="17" t="s">
        <v>21</v>
      </c>
      <c r="O124" s="25"/>
    </row>
    <row r="125" ht="36" customHeight="1" spans="1:15">
      <c r="A125" s="11">
        <v>122</v>
      </c>
      <c r="B125" s="17" t="s">
        <v>414</v>
      </c>
      <c r="C125" s="18" t="s">
        <v>415</v>
      </c>
      <c r="D125" s="19" t="s">
        <v>416</v>
      </c>
      <c r="E125" s="17" t="s">
        <v>413</v>
      </c>
      <c r="F125" s="17" t="s">
        <v>43</v>
      </c>
      <c r="G125" s="20">
        <v>22605017201</v>
      </c>
      <c r="H125" s="19">
        <v>196</v>
      </c>
      <c r="I125" s="21">
        <f t="shared" si="13"/>
        <v>32.6666666666667</v>
      </c>
      <c r="J125" s="21">
        <v>79.2</v>
      </c>
      <c r="K125" s="22">
        <f t="shared" si="9"/>
        <v>39.6</v>
      </c>
      <c r="L125" s="21">
        <f t="shared" si="14"/>
        <v>72.2666666666667</v>
      </c>
      <c r="M125" s="17">
        <v>2</v>
      </c>
      <c r="N125" s="17" t="s">
        <v>21</v>
      </c>
      <c r="O125" s="25"/>
    </row>
    <row r="126" ht="36" customHeight="1" spans="1:15">
      <c r="A126" s="11">
        <v>123</v>
      </c>
      <c r="B126" s="17" t="s">
        <v>417</v>
      </c>
      <c r="C126" s="18" t="s">
        <v>418</v>
      </c>
      <c r="D126" s="19" t="s">
        <v>419</v>
      </c>
      <c r="E126" s="17" t="s">
        <v>413</v>
      </c>
      <c r="F126" s="17" t="s">
        <v>43</v>
      </c>
      <c r="G126" s="20">
        <v>22605017201</v>
      </c>
      <c r="H126" s="19">
        <v>192.5</v>
      </c>
      <c r="I126" s="21">
        <f t="shared" si="13"/>
        <v>32.0833333333333</v>
      </c>
      <c r="J126" s="21">
        <v>78.8</v>
      </c>
      <c r="K126" s="22">
        <f t="shared" si="9"/>
        <v>39.4</v>
      </c>
      <c r="L126" s="21">
        <f t="shared" si="14"/>
        <v>71.4833333333333</v>
      </c>
      <c r="M126" s="17">
        <v>3</v>
      </c>
      <c r="N126" s="17"/>
      <c r="O126" s="25"/>
    </row>
    <row r="127" ht="36" customHeight="1" spans="1:15">
      <c r="A127" s="11">
        <v>124</v>
      </c>
      <c r="B127" s="24" t="s">
        <v>420</v>
      </c>
      <c r="C127" s="18" t="s">
        <v>421</v>
      </c>
      <c r="D127" s="19" t="s">
        <v>422</v>
      </c>
      <c r="E127" s="24" t="s">
        <v>413</v>
      </c>
      <c r="F127" s="24" t="s">
        <v>43</v>
      </c>
      <c r="G127" s="20">
        <v>22605017201</v>
      </c>
      <c r="H127" s="19">
        <v>190</v>
      </c>
      <c r="I127" s="21">
        <f t="shared" si="13"/>
        <v>31.6666666666667</v>
      </c>
      <c r="J127" s="21">
        <v>79</v>
      </c>
      <c r="K127" s="22">
        <f t="shared" si="9"/>
        <v>39.5</v>
      </c>
      <c r="L127" s="21">
        <f t="shared" si="14"/>
        <v>71.1666666666667</v>
      </c>
      <c r="M127" s="17">
        <v>4</v>
      </c>
      <c r="N127" s="17"/>
      <c r="O127" s="25"/>
    </row>
    <row r="128" ht="36" customHeight="1" spans="1:15">
      <c r="A128" s="11">
        <v>125</v>
      </c>
      <c r="B128" s="17" t="s">
        <v>423</v>
      </c>
      <c r="C128" s="18" t="s">
        <v>424</v>
      </c>
      <c r="D128" s="19" t="s">
        <v>425</v>
      </c>
      <c r="E128" s="17" t="s">
        <v>413</v>
      </c>
      <c r="F128" s="17" t="s">
        <v>43</v>
      </c>
      <c r="G128" s="20">
        <v>22605017201</v>
      </c>
      <c r="H128" s="19">
        <v>191.5</v>
      </c>
      <c r="I128" s="21">
        <f t="shared" si="13"/>
        <v>31.9166666666667</v>
      </c>
      <c r="J128" s="21">
        <v>78.4</v>
      </c>
      <c r="K128" s="22">
        <f t="shared" si="9"/>
        <v>39.2</v>
      </c>
      <c r="L128" s="21">
        <f t="shared" si="14"/>
        <v>71.1166666666667</v>
      </c>
      <c r="M128" s="17">
        <v>5</v>
      </c>
      <c r="N128" s="17"/>
      <c r="O128" s="25"/>
    </row>
    <row r="129" ht="36" customHeight="1" spans="1:15">
      <c r="A129" s="11">
        <v>126</v>
      </c>
      <c r="B129" s="17" t="s">
        <v>426</v>
      </c>
      <c r="C129" s="18" t="s">
        <v>427</v>
      </c>
      <c r="D129" s="19" t="s">
        <v>428</v>
      </c>
      <c r="E129" s="17" t="s">
        <v>413</v>
      </c>
      <c r="F129" s="17" t="s">
        <v>43</v>
      </c>
      <c r="G129" s="20">
        <v>22605017201</v>
      </c>
      <c r="H129" s="19">
        <v>196.5</v>
      </c>
      <c r="I129" s="21">
        <f t="shared" si="13"/>
        <v>32.75</v>
      </c>
      <c r="J129" s="21">
        <v>74.4</v>
      </c>
      <c r="K129" s="22">
        <f t="shared" si="9"/>
        <v>37.2</v>
      </c>
      <c r="L129" s="21">
        <f t="shared" si="14"/>
        <v>69.95</v>
      </c>
      <c r="M129" s="17">
        <v>6</v>
      </c>
      <c r="N129" s="17"/>
      <c r="O129" s="25"/>
    </row>
    <row r="130" ht="36" customHeight="1" spans="1:15">
      <c r="A130" s="11">
        <v>127</v>
      </c>
      <c r="B130" s="17" t="s">
        <v>429</v>
      </c>
      <c r="C130" s="18" t="s">
        <v>430</v>
      </c>
      <c r="D130" s="19" t="s">
        <v>431</v>
      </c>
      <c r="E130" s="17" t="s">
        <v>413</v>
      </c>
      <c r="F130" s="17" t="s">
        <v>43</v>
      </c>
      <c r="G130" s="20">
        <v>22605017202</v>
      </c>
      <c r="H130" s="19">
        <v>207.5</v>
      </c>
      <c r="I130" s="21">
        <f t="shared" si="13"/>
        <v>34.5833333333333</v>
      </c>
      <c r="J130" s="21">
        <v>84</v>
      </c>
      <c r="K130" s="22">
        <f t="shared" si="9"/>
        <v>42</v>
      </c>
      <c r="L130" s="21">
        <f t="shared" si="14"/>
        <v>76.5833333333333</v>
      </c>
      <c r="M130" s="17">
        <v>1</v>
      </c>
      <c r="N130" s="17" t="s">
        <v>21</v>
      </c>
      <c r="O130" s="25"/>
    </row>
    <row r="131" ht="36" customHeight="1" spans="1:15">
      <c r="A131" s="11">
        <v>128</v>
      </c>
      <c r="B131" s="17" t="s">
        <v>432</v>
      </c>
      <c r="C131" s="18" t="s">
        <v>433</v>
      </c>
      <c r="D131" s="19" t="s">
        <v>434</v>
      </c>
      <c r="E131" s="17" t="s">
        <v>413</v>
      </c>
      <c r="F131" s="17" t="s">
        <v>43</v>
      </c>
      <c r="G131" s="20">
        <v>22605017202</v>
      </c>
      <c r="H131" s="19">
        <v>214</v>
      </c>
      <c r="I131" s="21">
        <f t="shared" si="13"/>
        <v>35.6666666666667</v>
      </c>
      <c r="J131" s="21">
        <v>81.8</v>
      </c>
      <c r="K131" s="22">
        <f t="shared" si="9"/>
        <v>40.9</v>
      </c>
      <c r="L131" s="21">
        <f t="shared" si="14"/>
        <v>76.5666666666667</v>
      </c>
      <c r="M131" s="17">
        <v>2</v>
      </c>
      <c r="N131" s="17"/>
      <c r="O131" s="25"/>
    </row>
    <row r="132" ht="36" customHeight="1" spans="1:15">
      <c r="A132" s="11">
        <v>129</v>
      </c>
      <c r="B132" s="17" t="s">
        <v>435</v>
      </c>
      <c r="C132" s="18" t="s">
        <v>436</v>
      </c>
      <c r="D132" s="19" t="s">
        <v>437</v>
      </c>
      <c r="E132" s="17" t="s">
        <v>413</v>
      </c>
      <c r="F132" s="17" t="s">
        <v>43</v>
      </c>
      <c r="G132" s="20">
        <v>22605017202</v>
      </c>
      <c r="H132" s="19">
        <v>212.5</v>
      </c>
      <c r="I132" s="21">
        <f t="shared" si="13"/>
        <v>35.4166666666667</v>
      </c>
      <c r="J132" s="21">
        <v>78.6</v>
      </c>
      <c r="K132" s="22">
        <f t="shared" si="9"/>
        <v>39.3</v>
      </c>
      <c r="L132" s="21">
        <f t="shared" si="14"/>
        <v>74.7166666666667</v>
      </c>
      <c r="M132" s="17">
        <v>3</v>
      </c>
      <c r="N132" s="17"/>
      <c r="O132" s="25"/>
    </row>
    <row r="133" ht="36" customHeight="1" spans="1:15">
      <c r="A133" s="11">
        <v>130</v>
      </c>
      <c r="B133" s="17" t="s">
        <v>438</v>
      </c>
      <c r="C133" s="18" t="s">
        <v>439</v>
      </c>
      <c r="D133" s="19" t="s">
        <v>440</v>
      </c>
      <c r="E133" s="17" t="s">
        <v>441</v>
      </c>
      <c r="F133" s="17" t="s">
        <v>43</v>
      </c>
      <c r="G133" s="20">
        <v>22605017301</v>
      </c>
      <c r="H133" s="19">
        <v>198</v>
      </c>
      <c r="I133" s="21">
        <f t="shared" ref="I133:I164" si="15">H133/3*0.5</f>
        <v>33</v>
      </c>
      <c r="J133" s="21">
        <v>76.2</v>
      </c>
      <c r="K133" s="22">
        <f t="shared" si="9"/>
        <v>38.1</v>
      </c>
      <c r="L133" s="21">
        <f t="shared" si="14"/>
        <v>71.1</v>
      </c>
      <c r="M133" s="17">
        <v>1</v>
      </c>
      <c r="N133" s="17" t="s">
        <v>21</v>
      </c>
      <c r="O133" s="25"/>
    </row>
    <row r="134" ht="36" customHeight="1" spans="1:15">
      <c r="A134" s="11">
        <v>131</v>
      </c>
      <c r="B134" s="24" t="s">
        <v>442</v>
      </c>
      <c r="C134" s="18" t="s">
        <v>443</v>
      </c>
      <c r="D134" s="19" t="e">
        <v>#N/A</v>
      </c>
      <c r="E134" s="24" t="s">
        <v>441</v>
      </c>
      <c r="F134" s="24" t="s">
        <v>43</v>
      </c>
      <c r="G134" s="20">
        <v>22605017301</v>
      </c>
      <c r="H134" s="24">
        <v>182</v>
      </c>
      <c r="I134" s="21">
        <f t="shared" si="15"/>
        <v>30.3333333333333</v>
      </c>
      <c r="J134" s="21">
        <v>79.8</v>
      </c>
      <c r="K134" s="22">
        <f t="shared" si="9"/>
        <v>39.9</v>
      </c>
      <c r="L134" s="21">
        <f t="shared" si="14"/>
        <v>70.2333333333333</v>
      </c>
      <c r="M134" s="17">
        <v>2</v>
      </c>
      <c r="N134" s="17"/>
      <c r="O134" s="25"/>
    </row>
    <row r="135" ht="36" customHeight="1" spans="1:15">
      <c r="A135" s="11">
        <v>132</v>
      </c>
      <c r="B135" s="24" t="s">
        <v>444</v>
      </c>
      <c r="C135" s="18" t="s">
        <v>445</v>
      </c>
      <c r="D135" s="19" t="s">
        <v>446</v>
      </c>
      <c r="E135" s="24" t="s">
        <v>441</v>
      </c>
      <c r="F135" s="24" t="s">
        <v>43</v>
      </c>
      <c r="G135" s="20">
        <v>22605017301</v>
      </c>
      <c r="H135" s="19">
        <v>186</v>
      </c>
      <c r="I135" s="21">
        <f t="shared" si="15"/>
        <v>31</v>
      </c>
      <c r="J135" s="21">
        <v>74.8</v>
      </c>
      <c r="K135" s="22">
        <f t="shared" si="9"/>
        <v>37.4</v>
      </c>
      <c r="L135" s="21">
        <f t="shared" ref="L135:L152" si="16">I135+K135</f>
        <v>68.4</v>
      </c>
      <c r="M135" s="17">
        <v>3</v>
      </c>
      <c r="N135" s="17"/>
      <c r="O135" s="25"/>
    </row>
    <row r="136" ht="36" customHeight="1" spans="1:15">
      <c r="A136" s="11">
        <v>133</v>
      </c>
      <c r="B136" s="17" t="s">
        <v>447</v>
      </c>
      <c r="C136" s="18" t="s">
        <v>448</v>
      </c>
      <c r="D136" s="19" t="s">
        <v>449</v>
      </c>
      <c r="E136" s="17" t="s">
        <v>441</v>
      </c>
      <c r="F136" s="17" t="s">
        <v>43</v>
      </c>
      <c r="G136" s="20">
        <v>22605017302</v>
      </c>
      <c r="H136" s="19">
        <v>208</v>
      </c>
      <c r="I136" s="21">
        <f t="shared" si="15"/>
        <v>34.6666666666667</v>
      </c>
      <c r="J136" s="21">
        <v>82.8</v>
      </c>
      <c r="K136" s="22">
        <f t="shared" si="9"/>
        <v>41.4</v>
      </c>
      <c r="L136" s="21">
        <f t="shared" si="16"/>
        <v>76.0666666666667</v>
      </c>
      <c r="M136" s="17">
        <v>1</v>
      </c>
      <c r="N136" s="17" t="s">
        <v>21</v>
      </c>
      <c r="O136" s="25"/>
    </row>
    <row r="137" ht="36" customHeight="1" spans="1:15">
      <c r="A137" s="11">
        <v>134</v>
      </c>
      <c r="B137" s="17" t="s">
        <v>450</v>
      </c>
      <c r="C137" s="18" t="s">
        <v>451</v>
      </c>
      <c r="D137" s="19" t="s">
        <v>452</v>
      </c>
      <c r="E137" s="17" t="s">
        <v>441</v>
      </c>
      <c r="F137" s="17" t="s">
        <v>43</v>
      </c>
      <c r="G137" s="20">
        <v>22605017302</v>
      </c>
      <c r="H137" s="19">
        <v>203</v>
      </c>
      <c r="I137" s="21">
        <f t="shared" si="15"/>
        <v>33.8333333333333</v>
      </c>
      <c r="J137" s="21">
        <v>80.2</v>
      </c>
      <c r="K137" s="22">
        <f t="shared" si="9"/>
        <v>40.1</v>
      </c>
      <c r="L137" s="21">
        <f t="shared" si="16"/>
        <v>73.9333333333333</v>
      </c>
      <c r="M137" s="17">
        <v>2</v>
      </c>
      <c r="N137" s="17"/>
      <c r="O137" s="25"/>
    </row>
    <row r="138" ht="36" customHeight="1" spans="1:15">
      <c r="A138" s="11">
        <v>135</v>
      </c>
      <c r="B138" s="17" t="s">
        <v>453</v>
      </c>
      <c r="C138" s="18" t="s">
        <v>454</v>
      </c>
      <c r="D138" s="19" t="s">
        <v>455</v>
      </c>
      <c r="E138" s="17" t="s">
        <v>441</v>
      </c>
      <c r="F138" s="17" t="s">
        <v>43</v>
      </c>
      <c r="G138" s="20">
        <v>22605017302</v>
      </c>
      <c r="H138" s="19">
        <v>195</v>
      </c>
      <c r="I138" s="21">
        <f t="shared" si="15"/>
        <v>32.5</v>
      </c>
      <c r="J138" s="21">
        <v>81.6</v>
      </c>
      <c r="K138" s="22">
        <f t="shared" si="9"/>
        <v>40.8</v>
      </c>
      <c r="L138" s="21">
        <f t="shared" si="16"/>
        <v>73.3</v>
      </c>
      <c r="M138" s="17">
        <v>3</v>
      </c>
      <c r="N138" s="17"/>
      <c r="O138" s="25"/>
    </row>
    <row r="139" ht="36" customHeight="1" spans="1:15">
      <c r="A139" s="11">
        <v>136</v>
      </c>
      <c r="B139" s="17" t="s">
        <v>456</v>
      </c>
      <c r="C139" s="18" t="s">
        <v>457</v>
      </c>
      <c r="D139" s="19" t="s">
        <v>458</v>
      </c>
      <c r="E139" s="17" t="s">
        <v>441</v>
      </c>
      <c r="F139" s="17" t="s">
        <v>43</v>
      </c>
      <c r="G139" s="20">
        <v>22605017303</v>
      </c>
      <c r="H139" s="19">
        <v>207</v>
      </c>
      <c r="I139" s="21">
        <f t="shared" si="15"/>
        <v>34.5</v>
      </c>
      <c r="J139" s="21">
        <v>83.6</v>
      </c>
      <c r="K139" s="22">
        <f t="shared" si="9"/>
        <v>41.8</v>
      </c>
      <c r="L139" s="21">
        <f t="shared" si="16"/>
        <v>76.3</v>
      </c>
      <c r="M139" s="17">
        <v>1</v>
      </c>
      <c r="N139" s="17" t="s">
        <v>21</v>
      </c>
      <c r="O139" s="25"/>
    </row>
    <row r="140" ht="36" customHeight="1" spans="1:15">
      <c r="A140" s="11">
        <v>137</v>
      </c>
      <c r="B140" s="17" t="s">
        <v>459</v>
      </c>
      <c r="C140" s="18" t="s">
        <v>460</v>
      </c>
      <c r="D140" s="19" t="s">
        <v>461</v>
      </c>
      <c r="E140" s="17" t="s">
        <v>441</v>
      </c>
      <c r="F140" s="17" t="s">
        <v>43</v>
      </c>
      <c r="G140" s="20">
        <v>22605017303</v>
      </c>
      <c r="H140" s="19">
        <v>204.5</v>
      </c>
      <c r="I140" s="21">
        <f t="shared" si="15"/>
        <v>34.0833333333333</v>
      </c>
      <c r="J140" s="21">
        <v>84.2</v>
      </c>
      <c r="K140" s="22">
        <f t="shared" si="9"/>
        <v>42.1</v>
      </c>
      <c r="L140" s="21">
        <f t="shared" si="16"/>
        <v>76.1833333333333</v>
      </c>
      <c r="M140" s="17">
        <v>2</v>
      </c>
      <c r="N140" s="17"/>
      <c r="O140" s="25"/>
    </row>
    <row r="141" ht="36" customHeight="1" spans="1:15">
      <c r="A141" s="11">
        <v>138</v>
      </c>
      <c r="B141" s="17" t="s">
        <v>462</v>
      </c>
      <c r="C141" s="18" t="s">
        <v>463</v>
      </c>
      <c r="D141" s="19" t="s">
        <v>464</v>
      </c>
      <c r="E141" s="17" t="s">
        <v>441</v>
      </c>
      <c r="F141" s="17" t="s">
        <v>43</v>
      </c>
      <c r="G141" s="20">
        <v>22605017303</v>
      </c>
      <c r="H141" s="19">
        <v>198.5</v>
      </c>
      <c r="I141" s="21">
        <f t="shared" si="15"/>
        <v>33.0833333333333</v>
      </c>
      <c r="J141" s="21">
        <v>78.2</v>
      </c>
      <c r="K141" s="22">
        <f t="shared" si="9"/>
        <v>39.1</v>
      </c>
      <c r="L141" s="21">
        <f t="shared" si="16"/>
        <v>72.1833333333333</v>
      </c>
      <c r="M141" s="17">
        <v>3</v>
      </c>
      <c r="N141" s="17"/>
      <c r="O141" s="25"/>
    </row>
    <row r="142" ht="36" customHeight="1" spans="1:15">
      <c r="A142" s="11">
        <v>139</v>
      </c>
      <c r="B142" s="17" t="s">
        <v>465</v>
      </c>
      <c r="C142" s="18" t="s">
        <v>466</v>
      </c>
      <c r="D142" s="19" t="s">
        <v>467</v>
      </c>
      <c r="E142" s="17" t="s">
        <v>441</v>
      </c>
      <c r="F142" s="17" t="s">
        <v>43</v>
      </c>
      <c r="G142" s="20">
        <v>22605017304</v>
      </c>
      <c r="H142" s="19">
        <v>199</v>
      </c>
      <c r="I142" s="21">
        <f t="shared" si="15"/>
        <v>33.1666666666667</v>
      </c>
      <c r="J142" s="21">
        <v>84.6</v>
      </c>
      <c r="K142" s="22">
        <f t="shared" si="9"/>
        <v>42.3</v>
      </c>
      <c r="L142" s="21">
        <f t="shared" si="16"/>
        <v>75.4666666666667</v>
      </c>
      <c r="M142" s="17">
        <v>1</v>
      </c>
      <c r="N142" s="17" t="s">
        <v>21</v>
      </c>
      <c r="O142" s="25"/>
    </row>
    <row r="143" ht="36" customHeight="1" spans="1:15">
      <c r="A143" s="11">
        <v>140</v>
      </c>
      <c r="B143" s="17" t="s">
        <v>468</v>
      </c>
      <c r="C143" s="18" t="s">
        <v>469</v>
      </c>
      <c r="D143" s="19" t="s">
        <v>470</v>
      </c>
      <c r="E143" s="17" t="s">
        <v>441</v>
      </c>
      <c r="F143" s="17" t="s">
        <v>43</v>
      </c>
      <c r="G143" s="20">
        <v>22605017304</v>
      </c>
      <c r="H143" s="19">
        <v>205</v>
      </c>
      <c r="I143" s="21">
        <f t="shared" si="15"/>
        <v>34.1666666666667</v>
      </c>
      <c r="J143" s="21">
        <v>81.6</v>
      </c>
      <c r="K143" s="22">
        <f t="shared" si="9"/>
        <v>40.8</v>
      </c>
      <c r="L143" s="21">
        <f t="shared" si="16"/>
        <v>74.9666666666667</v>
      </c>
      <c r="M143" s="17">
        <v>2</v>
      </c>
      <c r="N143" s="17"/>
      <c r="O143" s="25"/>
    </row>
    <row r="144" ht="36" customHeight="1" spans="1:15">
      <c r="A144" s="11">
        <v>141</v>
      </c>
      <c r="B144" s="17" t="s">
        <v>471</v>
      </c>
      <c r="C144" s="18" t="s">
        <v>472</v>
      </c>
      <c r="D144" s="19" t="s">
        <v>473</v>
      </c>
      <c r="E144" s="17" t="s">
        <v>441</v>
      </c>
      <c r="F144" s="17" t="s">
        <v>43</v>
      </c>
      <c r="G144" s="20">
        <v>22605017304</v>
      </c>
      <c r="H144" s="19">
        <v>197.5</v>
      </c>
      <c r="I144" s="21">
        <f t="shared" si="15"/>
        <v>32.9166666666667</v>
      </c>
      <c r="J144" s="21">
        <v>81.2</v>
      </c>
      <c r="K144" s="22">
        <f t="shared" ref="K144:K152" si="17">J144*0.5</f>
        <v>40.6</v>
      </c>
      <c r="L144" s="21">
        <f t="shared" si="16"/>
        <v>73.5166666666667</v>
      </c>
      <c r="M144" s="17">
        <v>3</v>
      </c>
      <c r="N144" s="17"/>
      <c r="O144" s="25"/>
    </row>
    <row r="145" ht="36" customHeight="1" spans="1:15">
      <c r="A145" s="11">
        <v>142</v>
      </c>
      <c r="B145" s="17" t="s">
        <v>474</v>
      </c>
      <c r="C145" s="18" t="s">
        <v>475</v>
      </c>
      <c r="D145" s="19" t="s">
        <v>476</v>
      </c>
      <c r="E145" s="17" t="s">
        <v>477</v>
      </c>
      <c r="F145" s="17" t="s">
        <v>478</v>
      </c>
      <c r="G145" s="20">
        <v>22605017501</v>
      </c>
      <c r="H145" s="19">
        <v>200.5</v>
      </c>
      <c r="I145" s="21">
        <f t="shared" si="15"/>
        <v>33.4166666666667</v>
      </c>
      <c r="J145" s="21">
        <v>85.8</v>
      </c>
      <c r="K145" s="22">
        <f t="shared" si="17"/>
        <v>42.9</v>
      </c>
      <c r="L145" s="21">
        <f t="shared" si="16"/>
        <v>76.3166666666667</v>
      </c>
      <c r="M145" s="17">
        <v>1</v>
      </c>
      <c r="N145" s="17" t="s">
        <v>21</v>
      </c>
      <c r="O145" s="25"/>
    </row>
    <row r="146" ht="36" customHeight="1" spans="1:15">
      <c r="A146" s="11">
        <v>143</v>
      </c>
      <c r="B146" s="17" t="s">
        <v>479</v>
      </c>
      <c r="C146" s="18" t="s">
        <v>480</v>
      </c>
      <c r="D146" s="19" t="s">
        <v>481</v>
      </c>
      <c r="E146" s="17" t="s">
        <v>477</v>
      </c>
      <c r="F146" s="17" t="s">
        <v>478</v>
      </c>
      <c r="G146" s="20">
        <v>22605017501</v>
      </c>
      <c r="H146" s="19">
        <v>188.5</v>
      </c>
      <c r="I146" s="21">
        <f t="shared" si="15"/>
        <v>31.4166666666667</v>
      </c>
      <c r="J146" s="21">
        <v>83</v>
      </c>
      <c r="K146" s="22">
        <f t="shared" si="17"/>
        <v>41.5</v>
      </c>
      <c r="L146" s="21">
        <f t="shared" si="16"/>
        <v>72.9166666666667</v>
      </c>
      <c r="M146" s="17">
        <v>2</v>
      </c>
      <c r="N146" s="17"/>
      <c r="O146" s="25"/>
    </row>
    <row r="147" ht="36" customHeight="1" spans="1:15">
      <c r="A147" s="11">
        <v>144</v>
      </c>
      <c r="B147" s="17" t="s">
        <v>482</v>
      </c>
      <c r="C147" s="18" t="s">
        <v>483</v>
      </c>
      <c r="D147" s="19" t="s">
        <v>484</v>
      </c>
      <c r="E147" s="17" t="s">
        <v>477</v>
      </c>
      <c r="F147" s="17" t="s">
        <v>478</v>
      </c>
      <c r="G147" s="20">
        <v>22605017501</v>
      </c>
      <c r="H147" s="19">
        <v>183</v>
      </c>
      <c r="I147" s="21">
        <f t="shared" si="15"/>
        <v>30.5</v>
      </c>
      <c r="J147" s="21">
        <v>80.4</v>
      </c>
      <c r="K147" s="22">
        <f t="shared" si="17"/>
        <v>40.2</v>
      </c>
      <c r="L147" s="21">
        <f t="shared" si="16"/>
        <v>70.7</v>
      </c>
      <c r="M147" s="17">
        <v>3</v>
      </c>
      <c r="N147" s="17"/>
      <c r="O147" s="25"/>
    </row>
    <row r="148" ht="36" customHeight="1" spans="1:15">
      <c r="A148" s="11">
        <v>145</v>
      </c>
      <c r="B148" s="17" t="s">
        <v>485</v>
      </c>
      <c r="C148" s="18" t="s">
        <v>486</v>
      </c>
      <c r="D148" s="19" t="s">
        <v>487</v>
      </c>
      <c r="E148" s="17" t="s">
        <v>488</v>
      </c>
      <c r="F148" s="17" t="s">
        <v>43</v>
      </c>
      <c r="G148" s="20">
        <v>22605017601</v>
      </c>
      <c r="H148" s="19">
        <v>207</v>
      </c>
      <c r="I148" s="21">
        <f t="shared" si="15"/>
        <v>34.5</v>
      </c>
      <c r="J148" s="21">
        <v>79</v>
      </c>
      <c r="K148" s="22">
        <f t="shared" si="17"/>
        <v>39.5</v>
      </c>
      <c r="L148" s="21">
        <f t="shared" si="16"/>
        <v>74</v>
      </c>
      <c r="M148" s="17">
        <v>1</v>
      </c>
      <c r="N148" s="17" t="s">
        <v>21</v>
      </c>
      <c r="O148" s="25"/>
    </row>
    <row r="149" ht="36" customHeight="1" spans="1:15">
      <c r="A149" s="11">
        <v>146</v>
      </c>
      <c r="B149" s="17" t="s">
        <v>489</v>
      </c>
      <c r="C149" s="18" t="s">
        <v>490</v>
      </c>
      <c r="D149" s="19" t="s">
        <v>491</v>
      </c>
      <c r="E149" s="17" t="s">
        <v>488</v>
      </c>
      <c r="F149" s="17" t="s">
        <v>43</v>
      </c>
      <c r="G149" s="20">
        <v>22605017601</v>
      </c>
      <c r="H149" s="19">
        <v>194</v>
      </c>
      <c r="I149" s="21">
        <f t="shared" si="15"/>
        <v>32.3333333333333</v>
      </c>
      <c r="J149" s="21">
        <v>77.4</v>
      </c>
      <c r="K149" s="22">
        <f t="shared" si="17"/>
        <v>38.7</v>
      </c>
      <c r="L149" s="21">
        <f t="shared" si="16"/>
        <v>71.0333333333333</v>
      </c>
      <c r="M149" s="17">
        <v>2</v>
      </c>
      <c r="N149" s="17"/>
      <c r="O149" s="25"/>
    </row>
    <row r="150" ht="36" customHeight="1" spans="1:15">
      <c r="A150" s="11">
        <v>147</v>
      </c>
      <c r="B150" s="17" t="s">
        <v>492</v>
      </c>
      <c r="C150" s="18" t="s">
        <v>493</v>
      </c>
      <c r="D150" s="19" t="s">
        <v>494</v>
      </c>
      <c r="E150" s="17" t="s">
        <v>488</v>
      </c>
      <c r="F150" s="17" t="s">
        <v>43</v>
      </c>
      <c r="G150" s="20">
        <v>22605017601</v>
      </c>
      <c r="H150" s="19">
        <v>198.5</v>
      </c>
      <c r="I150" s="21">
        <f t="shared" si="15"/>
        <v>33.0833333333333</v>
      </c>
      <c r="J150" s="21">
        <v>72.6</v>
      </c>
      <c r="K150" s="22">
        <f t="shared" si="17"/>
        <v>36.3</v>
      </c>
      <c r="L150" s="21">
        <f t="shared" si="16"/>
        <v>69.3833333333333</v>
      </c>
      <c r="M150" s="17">
        <v>3</v>
      </c>
      <c r="N150" s="17"/>
      <c r="O150" s="25"/>
    </row>
    <row r="151" ht="36" customHeight="1" spans="1:15">
      <c r="A151" s="11">
        <v>148</v>
      </c>
      <c r="B151" s="17" t="s">
        <v>495</v>
      </c>
      <c r="C151" s="18" t="s">
        <v>496</v>
      </c>
      <c r="D151" s="19" t="s">
        <v>497</v>
      </c>
      <c r="E151" s="17" t="s">
        <v>498</v>
      </c>
      <c r="F151" s="17" t="s">
        <v>43</v>
      </c>
      <c r="G151" s="20">
        <v>22605017701</v>
      </c>
      <c r="H151" s="19">
        <v>209</v>
      </c>
      <c r="I151" s="21">
        <f t="shared" si="15"/>
        <v>34.8333333333333</v>
      </c>
      <c r="J151" s="21">
        <v>79.6</v>
      </c>
      <c r="K151" s="22">
        <f t="shared" si="17"/>
        <v>39.8</v>
      </c>
      <c r="L151" s="21">
        <f t="shared" si="16"/>
        <v>74.6333333333333</v>
      </c>
      <c r="M151" s="17">
        <v>1</v>
      </c>
      <c r="N151" s="17" t="s">
        <v>21</v>
      </c>
      <c r="O151" s="25"/>
    </row>
    <row r="152" ht="36" customHeight="1" spans="1:15">
      <c r="A152" s="11">
        <v>149</v>
      </c>
      <c r="B152" s="17" t="s">
        <v>499</v>
      </c>
      <c r="C152" s="18" t="s">
        <v>500</v>
      </c>
      <c r="D152" s="19" t="s">
        <v>501</v>
      </c>
      <c r="E152" s="17" t="s">
        <v>498</v>
      </c>
      <c r="F152" s="17" t="s">
        <v>43</v>
      </c>
      <c r="G152" s="20">
        <v>22605017701</v>
      </c>
      <c r="H152" s="19">
        <v>200.5</v>
      </c>
      <c r="I152" s="21">
        <f t="shared" si="15"/>
        <v>33.4166666666667</v>
      </c>
      <c r="J152" s="21">
        <v>80</v>
      </c>
      <c r="K152" s="22">
        <f t="shared" si="17"/>
        <v>40</v>
      </c>
      <c r="L152" s="21">
        <f t="shared" si="16"/>
        <v>73.4166666666667</v>
      </c>
      <c r="M152" s="17">
        <v>2</v>
      </c>
      <c r="N152" s="17"/>
      <c r="O152" s="25"/>
    </row>
    <row r="153" ht="36" customHeight="1" spans="1:15">
      <c r="A153" s="11">
        <v>150</v>
      </c>
      <c r="B153" s="17" t="s">
        <v>502</v>
      </c>
      <c r="C153" s="18" t="s">
        <v>503</v>
      </c>
      <c r="D153" s="19" t="s">
        <v>504</v>
      </c>
      <c r="E153" s="17" t="s">
        <v>498</v>
      </c>
      <c r="F153" s="17" t="s">
        <v>43</v>
      </c>
      <c r="G153" s="20">
        <v>22605017701</v>
      </c>
      <c r="H153" s="19">
        <v>211.5</v>
      </c>
      <c r="I153" s="21">
        <f t="shared" si="15"/>
        <v>35.25</v>
      </c>
      <c r="J153" s="21" t="s">
        <v>38</v>
      </c>
      <c r="K153" s="22"/>
      <c r="L153" s="21"/>
      <c r="M153" s="17"/>
      <c r="N153" s="17"/>
      <c r="O153" s="25"/>
    </row>
    <row r="154" ht="36" customHeight="1" spans="1:15">
      <c r="A154" s="11">
        <v>151</v>
      </c>
      <c r="B154" s="17" t="s">
        <v>505</v>
      </c>
      <c r="C154" s="18" t="s">
        <v>506</v>
      </c>
      <c r="D154" s="19" t="s">
        <v>507</v>
      </c>
      <c r="E154" s="17" t="s">
        <v>508</v>
      </c>
      <c r="F154" s="17" t="s">
        <v>43</v>
      </c>
      <c r="G154" s="20">
        <v>22605017801</v>
      </c>
      <c r="H154" s="19">
        <v>206</v>
      </c>
      <c r="I154" s="21">
        <f t="shared" si="15"/>
        <v>34.3333333333333</v>
      </c>
      <c r="J154" s="21">
        <v>82.2</v>
      </c>
      <c r="K154" s="22">
        <f t="shared" ref="K154:K161" si="18">J154*0.5</f>
        <v>41.1</v>
      </c>
      <c r="L154" s="21">
        <f>I154+K154</f>
        <v>75.4333333333333</v>
      </c>
      <c r="M154" s="17">
        <v>1</v>
      </c>
      <c r="N154" s="17" t="s">
        <v>21</v>
      </c>
      <c r="O154" s="25"/>
    </row>
    <row r="155" ht="36" customHeight="1" spans="1:15">
      <c r="A155" s="11">
        <v>152</v>
      </c>
      <c r="B155" s="17" t="s">
        <v>509</v>
      </c>
      <c r="C155" s="18" t="s">
        <v>510</v>
      </c>
      <c r="D155" s="19" t="s">
        <v>511</v>
      </c>
      <c r="E155" s="17" t="s">
        <v>508</v>
      </c>
      <c r="F155" s="17" t="s">
        <v>43</v>
      </c>
      <c r="G155" s="20">
        <v>22605017801</v>
      </c>
      <c r="H155" s="19">
        <v>201.5</v>
      </c>
      <c r="I155" s="21">
        <f t="shared" si="15"/>
        <v>33.5833333333333</v>
      </c>
      <c r="J155" s="21">
        <v>80</v>
      </c>
      <c r="K155" s="22">
        <f t="shared" si="18"/>
        <v>40</v>
      </c>
      <c r="L155" s="21">
        <f t="shared" ref="L155:L168" si="19">I155+K155</f>
        <v>73.5833333333333</v>
      </c>
      <c r="M155" s="17">
        <v>2</v>
      </c>
      <c r="N155" s="17"/>
      <c r="O155" s="25"/>
    </row>
    <row r="156" ht="36" customHeight="1" spans="1:15">
      <c r="A156" s="11">
        <v>153</v>
      </c>
      <c r="B156" s="17" t="s">
        <v>512</v>
      </c>
      <c r="C156" s="18" t="s">
        <v>513</v>
      </c>
      <c r="D156" s="19" t="s">
        <v>514</v>
      </c>
      <c r="E156" s="17" t="s">
        <v>508</v>
      </c>
      <c r="F156" s="17" t="s">
        <v>43</v>
      </c>
      <c r="G156" s="20">
        <v>22605017801</v>
      </c>
      <c r="H156" s="19">
        <v>197</v>
      </c>
      <c r="I156" s="21">
        <f t="shared" si="15"/>
        <v>32.8333333333333</v>
      </c>
      <c r="J156" s="21">
        <v>80.8</v>
      </c>
      <c r="K156" s="22">
        <f t="shared" si="18"/>
        <v>40.4</v>
      </c>
      <c r="L156" s="21">
        <f t="shared" si="19"/>
        <v>73.2333333333333</v>
      </c>
      <c r="M156" s="17">
        <v>3</v>
      </c>
      <c r="N156" s="17"/>
      <c r="O156" s="25"/>
    </row>
    <row r="157" ht="36" customHeight="1" spans="1:15">
      <c r="A157" s="11">
        <v>154</v>
      </c>
      <c r="B157" s="17" t="s">
        <v>515</v>
      </c>
      <c r="C157" s="18" t="s">
        <v>516</v>
      </c>
      <c r="D157" s="19" t="s">
        <v>517</v>
      </c>
      <c r="E157" s="17" t="s">
        <v>518</v>
      </c>
      <c r="F157" s="17" t="s">
        <v>43</v>
      </c>
      <c r="G157" s="20">
        <v>22605017901</v>
      </c>
      <c r="H157" s="19">
        <v>201</v>
      </c>
      <c r="I157" s="21">
        <f t="shared" si="15"/>
        <v>33.5</v>
      </c>
      <c r="J157" s="21">
        <v>80</v>
      </c>
      <c r="K157" s="22">
        <f t="shared" si="18"/>
        <v>40</v>
      </c>
      <c r="L157" s="21">
        <f t="shared" si="19"/>
        <v>73.5</v>
      </c>
      <c r="M157" s="17">
        <v>1</v>
      </c>
      <c r="N157" s="17" t="s">
        <v>21</v>
      </c>
      <c r="O157" s="25"/>
    </row>
    <row r="158" ht="36" customHeight="1" spans="1:15">
      <c r="A158" s="11">
        <v>155</v>
      </c>
      <c r="B158" s="17" t="s">
        <v>519</v>
      </c>
      <c r="C158" s="18" t="s">
        <v>520</v>
      </c>
      <c r="D158" s="19" t="s">
        <v>521</v>
      </c>
      <c r="E158" s="17" t="s">
        <v>518</v>
      </c>
      <c r="F158" s="17" t="s">
        <v>43</v>
      </c>
      <c r="G158" s="20">
        <v>22605017901</v>
      </c>
      <c r="H158" s="19">
        <v>197</v>
      </c>
      <c r="I158" s="21">
        <f t="shared" si="15"/>
        <v>32.8333333333333</v>
      </c>
      <c r="J158" s="21">
        <v>75.8</v>
      </c>
      <c r="K158" s="22">
        <f t="shared" si="18"/>
        <v>37.9</v>
      </c>
      <c r="L158" s="21">
        <f t="shared" si="19"/>
        <v>70.7333333333333</v>
      </c>
      <c r="M158" s="17">
        <v>2</v>
      </c>
      <c r="N158" s="17"/>
      <c r="O158" s="25"/>
    </row>
    <row r="159" ht="36" customHeight="1" spans="1:15">
      <c r="A159" s="11">
        <v>156</v>
      </c>
      <c r="B159" s="17" t="s">
        <v>522</v>
      </c>
      <c r="C159" s="18" t="s">
        <v>523</v>
      </c>
      <c r="D159" s="19" t="s">
        <v>524</v>
      </c>
      <c r="E159" s="17" t="s">
        <v>518</v>
      </c>
      <c r="F159" s="17" t="s">
        <v>43</v>
      </c>
      <c r="G159" s="20">
        <v>22605017901</v>
      </c>
      <c r="H159" s="19">
        <v>200</v>
      </c>
      <c r="I159" s="21">
        <f t="shared" si="15"/>
        <v>33.3333333333333</v>
      </c>
      <c r="J159" s="21">
        <v>66.4</v>
      </c>
      <c r="K159" s="22">
        <f t="shared" si="18"/>
        <v>33.2</v>
      </c>
      <c r="L159" s="21">
        <f t="shared" si="19"/>
        <v>66.5333333333333</v>
      </c>
      <c r="M159" s="17">
        <v>3</v>
      </c>
      <c r="N159" s="17"/>
      <c r="O159" s="25"/>
    </row>
    <row r="160" ht="36" customHeight="1" spans="1:15">
      <c r="A160" s="11">
        <v>157</v>
      </c>
      <c r="B160" s="17" t="s">
        <v>525</v>
      </c>
      <c r="C160" s="18" t="s">
        <v>526</v>
      </c>
      <c r="D160" s="19" t="s">
        <v>527</v>
      </c>
      <c r="E160" s="17" t="s">
        <v>528</v>
      </c>
      <c r="F160" s="17" t="s">
        <v>43</v>
      </c>
      <c r="G160" s="20">
        <v>22605018001</v>
      </c>
      <c r="H160" s="19">
        <v>183.5</v>
      </c>
      <c r="I160" s="21">
        <f t="shared" si="15"/>
        <v>30.5833333333333</v>
      </c>
      <c r="J160" s="21">
        <v>79.4</v>
      </c>
      <c r="K160" s="22">
        <f t="shared" si="18"/>
        <v>39.7</v>
      </c>
      <c r="L160" s="21">
        <f t="shared" si="19"/>
        <v>70.2833333333333</v>
      </c>
      <c r="M160" s="17">
        <v>1</v>
      </c>
      <c r="N160" s="17" t="s">
        <v>21</v>
      </c>
      <c r="O160" s="25"/>
    </row>
    <row r="161" ht="36" customHeight="1" spans="1:15">
      <c r="A161" s="11">
        <v>158</v>
      </c>
      <c r="B161" s="17" t="s">
        <v>529</v>
      </c>
      <c r="C161" s="18" t="s">
        <v>530</v>
      </c>
      <c r="D161" s="19" t="s">
        <v>531</v>
      </c>
      <c r="E161" s="17" t="s">
        <v>528</v>
      </c>
      <c r="F161" s="17" t="s">
        <v>43</v>
      </c>
      <c r="G161" s="20">
        <v>22605018001</v>
      </c>
      <c r="H161" s="19">
        <v>177.5</v>
      </c>
      <c r="I161" s="21">
        <f t="shared" si="15"/>
        <v>29.5833333333333</v>
      </c>
      <c r="J161" s="21">
        <v>78.4</v>
      </c>
      <c r="K161" s="22">
        <f t="shared" si="18"/>
        <v>39.2</v>
      </c>
      <c r="L161" s="21">
        <f t="shared" si="19"/>
        <v>68.7833333333333</v>
      </c>
      <c r="M161" s="17">
        <v>2</v>
      </c>
      <c r="N161" s="17"/>
      <c r="O161" s="25"/>
    </row>
    <row r="162" s="4" customFormat="1" ht="36" customHeight="1" spans="1:15">
      <c r="A162" s="11">
        <v>159</v>
      </c>
      <c r="B162" s="17" t="s">
        <v>532</v>
      </c>
      <c r="C162" s="18" t="s">
        <v>533</v>
      </c>
      <c r="D162" s="19" t="s">
        <v>534</v>
      </c>
      <c r="E162" s="17" t="s">
        <v>528</v>
      </c>
      <c r="F162" s="17" t="s">
        <v>43</v>
      </c>
      <c r="G162" s="20">
        <v>22605018001</v>
      </c>
      <c r="H162" s="19">
        <v>202</v>
      </c>
      <c r="I162" s="21">
        <f t="shared" si="15"/>
        <v>33.6666666666667</v>
      </c>
      <c r="J162" s="21" t="s">
        <v>38</v>
      </c>
      <c r="K162" s="22"/>
      <c r="L162" s="21"/>
      <c r="M162" s="17"/>
      <c r="N162" s="17"/>
      <c r="O162" s="25"/>
    </row>
    <row r="163" ht="36" customHeight="1" spans="1:15">
      <c r="A163" s="11">
        <v>160</v>
      </c>
      <c r="B163" s="17" t="s">
        <v>535</v>
      </c>
      <c r="C163" s="18" t="s">
        <v>536</v>
      </c>
      <c r="D163" s="19" t="s">
        <v>537</v>
      </c>
      <c r="E163" s="17" t="s">
        <v>538</v>
      </c>
      <c r="F163" s="17" t="s">
        <v>43</v>
      </c>
      <c r="G163" s="20">
        <v>22605018101</v>
      </c>
      <c r="H163" s="19">
        <v>186.5</v>
      </c>
      <c r="I163" s="21">
        <f t="shared" si="15"/>
        <v>31.0833333333333</v>
      </c>
      <c r="J163" s="21">
        <v>79.8</v>
      </c>
      <c r="K163" s="22">
        <f t="shared" ref="K163:K167" si="20">J163*0.5</f>
        <v>39.9</v>
      </c>
      <c r="L163" s="21">
        <f t="shared" si="19"/>
        <v>70.9833333333333</v>
      </c>
      <c r="M163" s="17">
        <v>1</v>
      </c>
      <c r="N163" s="17" t="s">
        <v>21</v>
      </c>
      <c r="O163" s="25"/>
    </row>
    <row r="164" ht="36" customHeight="1" spans="1:15">
      <c r="A164" s="11">
        <v>161</v>
      </c>
      <c r="B164" s="17" t="s">
        <v>539</v>
      </c>
      <c r="C164" s="18" t="s">
        <v>540</v>
      </c>
      <c r="D164" s="19" t="s">
        <v>541</v>
      </c>
      <c r="E164" s="17" t="s">
        <v>538</v>
      </c>
      <c r="F164" s="17" t="s">
        <v>43</v>
      </c>
      <c r="G164" s="20">
        <v>22605018101</v>
      </c>
      <c r="H164" s="19">
        <v>158.5</v>
      </c>
      <c r="I164" s="21">
        <f t="shared" si="15"/>
        <v>26.4166666666667</v>
      </c>
      <c r="J164" s="21">
        <v>82.4</v>
      </c>
      <c r="K164" s="22">
        <f t="shared" si="20"/>
        <v>41.2</v>
      </c>
      <c r="L164" s="21">
        <f t="shared" si="19"/>
        <v>67.6166666666667</v>
      </c>
      <c r="M164" s="17">
        <v>2</v>
      </c>
      <c r="N164" s="17"/>
      <c r="O164" s="25"/>
    </row>
    <row r="165" ht="36" customHeight="1" spans="1:15">
      <c r="A165" s="11">
        <v>162</v>
      </c>
      <c r="B165" s="17" t="s">
        <v>542</v>
      </c>
      <c r="C165" s="18" t="s">
        <v>543</v>
      </c>
      <c r="D165" s="19" t="s">
        <v>544</v>
      </c>
      <c r="E165" s="17" t="s">
        <v>538</v>
      </c>
      <c r="F165" s="17" t="s">
        <v>43</v>
      </c>
      <c r="G165" s="20">
        <v>22605018101</v>
      </c>
      <c r="H165" s="19">
        <v>155.5</v>
      </c>
      <c r="I165" s="21">
        <f t="shared" ref="I165:I180" si="21">H165/3*0.5</f>
        <v>25.9166666666667</v>
      </c>
      <c r="J165" s="21">
        <v>72.8</v>
      </c>
      <c r="K165" s="22">
        <f t="shared" si="20"/>
        <v>36.4</v>
      </c>
      <c r="L165" s="21">
        <f t="shared" si="19"/>
        <v>62.3166666666667</v>
      </c>
      <c r="M165" s="17">
        <v>3</v>
      </c>
      <c r="N165" s="17"/>
      <c r="O165" s="25"/>
    </row>
    <row r="166" ht="36" customHeight="1" spans="1:15">
      <c r="A166" s="11">
        <v>163</v>
      </c>
      <c r="B166" s="17" t="s">
        <v>545</v>
      </c>
      <c r="C166" s="18" t="s">
        <v>546</v>
      </c>
      <c r="D166" s="19" t="s">
        <v>547</v>
      </c>
      <c r="E166" s="17" t="s">
        <v>548</v>
      </c>
      <c r="F166" s="17" t="s">
        <v>43</v>
      </c>
      <c r="G166" s="20">
        <v>22605018201</v>
      </c>
      <c r="H166" s="19">
        <v>199</v>
      </c>
      <c r="I166" s="21">
        <f t="shared" si="21"/>
        <v>33.1666666666667</v>
      </c>
      <c r="J166" s="21">
        <v>80.2</v>
      </c>
      <c r="K166" s="22">
        <f t="shared" si="20"/>
        <v>40.1</v>
      </c>
      <c r="L166" s="21">
        <f t="shared" si="19"/>
        <v>73.2666666666667</v>
      </c>
      <c r="M166" s="17">
        <v>1</v>
      </c>
      <c r="N166" s="17" t="s">
        <v>21</v>
      </c>
      <c r="O166" s="25"/>
    </row>
    <row r="167" ht="36" customHeight="1" spans="1:15">
      <c r="A167" s="11">
        <v>164</v>
      </c>
      <c r="B167" s="17" t="s">
        <v>549</v>
      </c>
      <c r="C167" s="18" t="s">
        <v>550</v>
      </c>
      <c r="D167" s="19" t="s">
        <v>551</v>
      </c>
      <c r="E167" s="17" t="s">
        <v>548</v>
      </c>
      <c r="F167" s="17" t="s">
        <v>43</v>
      </c>
      <c r="G167" s="20">
        <v>22605018201</v>
      </c>
      <c r="H167" s="19">
        <v>199.5</v>
      </c>
      <c r="I167" s="21">
        <f t="shared" si="21"/>
        <v>33.25</v>
      </c>
      <c r="J167" s="21">
        <v>79.2</v>
      </c>
      <c r="K167" s="22">
        <f t="shared" si="20"/>
        <v>39.6</v>
      </c>
      <c r="L167" s="21">
        <f t="shared" si="19"/>
        <v>72.85</v>
      </c>
      <c r="M167" s="17">
        <v>2</v>
      </c>
      <c r="N167" s="17"/>
      <c r="O167" s="25"/>
    </row>
    <row r="168" ht="36" customHeight="1" spans="1:15">
      <c r="A168" s="11">
        <v>165</v>
      </c>
      <c r="B168" s="24" t="s">
        <v>552</v>
      </c>
      <c r="C168" s="18" t="s">
        <v>553</v>
      </c>
      <c r="D168" s="19" t="s">
        <v>554</v>
      </c>
      <c r="E168" s="24" t="s">
        <v>548</v>
      </c>
      <c r="F168" s="24" t="s">
        <v>43</v>
      </c>
      <c r="G168" s="20">
        <v>22605018201</v>
      </c>
      <c r="H168" s="19">
        <v>196</v>
      </c>
      <c r="I168" s="21">
        <f t="shared" si="21"/>
        <v>32.6666666666667</v>
      </c>
      <c r="J168" s="21" t="s">
        <v>38</v>
      </c>
      <c r="K168" s="22"/>
      <c r="L168" s="21"/>
      <c r="M168" s="17"/>
      <c r="N168" s="17"/>
      <c r="O168" s="25"/>
    </row>
    <row r="169" ht="36" customHeight="1" spans="1:15">
      <c r="A169" s="11">
        <v>166</v>
      </c>
      <c r="B169" s="17" t="s">
        <v>555</v>
      </c>
      <c r="C169" s="18" t="s">
        <v>556</v>
      </c>
      <c r="D169" s="19" t="s">
        <v>557</v>
      </c>
      <c r="E169" s="17" t="s">
        <v>558</v>
      </c>
      <c r="F169" s="17" t="s">
        <v>43</v>
      </c>
      <c r="G169" s="20">
        <v>22605018301</v>
      </c>
      <c r="H169" s="19">
        <v>209.5</v>
      </c>
      <c r="I169" s="21">
        <f t="shared" si="21"/>
        <v>34.9166666666667</v>
      </c>
      <c r="J169" s="21">
        <v>82.8</v>
      </c>
      <c r="K169" s="22">
        <f t="shared" ref="K169:K180" si="22">J169*0.5</f>
        <v>41.4</v>
      </c>
      <c r="L169" s="21">
        <f>I169+K169</f>
        <v>76.3166666666667</v>
      </c>
      <c r="M169" s="17">
        <v>1</v>
      </c>
      <c r="N169" s="17" t="s">
        <v>21</v>
      </c>
      <c r="O169" s="25"/>
    </row>
    <row r="170" ht="36" customHeight="1" spans="1:15">
      <c r="A170" s="11">
        <v>167</v>
      </c>
      <c r="B170" s="17" t="s">
        <v>559</v>
      </c>
      <c r="C170" s="18" t="s">
        <v>560</v>
      </c>
      <c r="D170" s="19" t="s">
        <v>561</v>
      </c>
      <c r="E170" s="17" t="s">
        <v>558</v>
      </c>
      <c r="F170" s="17" t="s">
        <v>43</v>
      </c>
      <c r="G170" s="20">
        <v>22605018301</v>
      </c>
      <c r="H170" s="19">
        <v>212.5</v>
      </c>
      <c r="I170" s="21">
        <f t="shared" si="21"/>
        <v>35.4166666666667</v>
      </c>
      <c r="J170" s="21">
        <v>79.2</v>
      </c>
      <c r="K170" s="22">
        <f t="shared" si="22"/>
        <v>39.6</v>
      </c>
      <c r="L170" s="21">
        <f t="shared" ref="L170:L180" si="23">I170+K170</f>
        <v>75.0166666666667</v>
      </c>
      <c r="M170" s="17">
        <v>2</v>
      </c>
      <c r="N170" s="17"/>
      <c r="O170" s="25"/>
    </row>
    <row r="171" ht="36" customHeight="1" spans="1:15">
      <c r="A171" s="11">
        <v>168</v>
      </c>
      <c r="B171" s="17" t="s">
        <v>562</v>
      </c>
      <c r="C171" s="18" t="s">
        <v>563</v>
      </c>
      <c r="D171" s="19" t="s">
        <v>564</v>
      </c>
      <c r="E171" s="17" t="s">
        <v>558</v>
      </c>
      <c r="F171" s="17" t="s">
        <v>43</v>
      </c>
      <c r="G171" s="20">
        <v>22605018301</v>
      </c>
      <c r="H171" s="19">
        <v>206.5</v>
      </c>
      <c r="I171" s="21">
        <f t="shared" si="21"/>
        <v>34.4166666666667</v>
      </c>
      <c r="J171" s="21">
        <v>77.2</v>
      </c>
      <c r="K171" s="22">
        <f t="shared" si="22"/>
        <v>38.6</v>
      </c>
      <c r="L171" s="21">
        <f t="shared" si="23"/>
        <v>73.0166666666667</v>
      </c>
      <c r="M171" s="17">
        <v>3</v>
      </c>
      <c r="N171" s="17"/>
      <c r="O171" s="25"/>
    </row>
    <row r="172" ht="36" customHeight="1" spans="1:15">
      <c r="A172" s="11">
        <v>169</v>
      </c>
      <c r="B172" s="17" t="s">
        <v>565</v>
      </c>
      <c r="C172" s="18" t="s">
        <v>566</v>
      </c>
      <c r="D172" s="19" t="s">
        <v>567</v>
      </c>
      <c r="E172" s="17" t="s">
        <v>558</v>
      </c>
      <c r="F172" s="17" t="s">
        <v>43</v>
      </c>
      <c r="G172" s="20">
        <v>22605018302</v>
      </c>
      <c r="H172" s="19">
        <v>204</v>
      </c>
      <c r="I172" s="21">
        <f t="shared" si="21"/>
        <v>34</v>
      </c>
      <c r="J172" s="21">
        <v>76.6</v>
      </c>
      <c r="K172" s="22">
        <f t="shared" si="22"/>
        <v>38.3</v>
      </c>
      <c r="L172" s="21">
        <f t="shared" si="23"/>
        <v>72.3</v>
      </c>
      <c r="M172" s="17">
        <v>1</v>
      </c>
      <c r="N172" s="17"/>
      <c r="O172" s="23" t="s">
        <v>568</v>
      </c>
    </row>
    <row r="173" ht="36" customHeight="1" spans="1:15">
      <c r="A173" s="11">
        <v>170</v>
      </c>
      <c r="B173" s="17" t="s">
        <v>569</v>
      </c>
      <c r="C173" s="18" t="s">
        <v>570</v>
      </c>
      <c r="D173" s="19" t="s">
        <v>571</v>
      </c>
      <c r="E173" s="17" t="s">
        <v>558</v>
      </c>
      <c r="F173" s="17" t="s">
        <v>43</v>
      </c>
      <c r="G173" s="20">
        <v>22605018302</v>
      </c>
      <c r="H173" s="19">
        <v>204</v>
      </c>
      <c r="I173" s="21">
        <f t="shared" si="21"/>
        <v>34</v>
      </c>
      <c r="J173" s="21">
        <v>76.6</v>
      </c>
      <c r="K173" s="22">
        <f t="shared" si="22"/>
        <v>38.3</v>
      </c>
      <c r="L173" s="21">
        <f t="shared" si="23"/>
        <v>72.3</v>
      </c>
      <c r="M173" s="17">
        <v>1</v>
      </c>
      <c r="N173" s="17"/>
      <c r="O173" s="23" t="s">
        <v>568</v>
      </c>
    </row>
    <row r="174" ht="36" customHeight="1" spans="1:15">
      <c r="A174" s="11">
        <v>171</v>
      </c>
      <c r="B174" s="17" t="s">
        <v>572</v>
      </c>
      <c r="C174" s="18" t="s">
        <v>573</v>
      </c>
      <c r="D174" s="19" t="s">
        <v>574</v>
      </c>
      <c r="E174" s="17" t="s">
        <v>558</v>
      </c>
      <c r="F174" s="17" t="s">
        <v>43</v>
      </c>
      <c r="G174" s="20">
        <v>22605018302</v>
      </c>
      <c r="H174" s="19">
        <v>194</v>
      </c>
      <c r="I174" s="21">
        <f t="shared" si="21"/>
        <v>32.3333333333333</v>
      </c>
      <c r="J174" s="21">
        <v>78.6</v>
      </c>
      <c r="K174" s="22">
        <f t="shared" si="22"/>
        <v>39.3</v>
      </c>
      <c r="L174" s="21">
        <f t="shared" si="23"/>
        <v>71.6333333333333</v>
      </c>
      <c r="M174" s="17">
        <v>3</v>
      </c>
      <c r="N174" s="17"/>
      <c r="O174" s="23"/>
    </row>
    <row r="175" ht="36" customHeight="1" spans="1:15">
      <c r="A175" s="11">
        <v>172</v>
      </c>
      <c r="B175" s="17" t="s">
        <v>575</v>
      </c>
      <c r="C175" s="18" t="s">
        <v>576</v>
      </c>
      <c r="D175" s="19" t="s">
        <v>577</v>
      </c>
      <c r="E175" s="17" t="s">
        <v>578</v>
      </c>
      <c r="F175" s="17" t="s">
        <v>43</v>
      </c>
      <c r="G175" s="20">
        <v>22605018401</v>
      </c>
      <c r="H175" s="19">
        <v>203</v>
      </c>
      <c r="I175" s="21">
        <f t="shared" si="21"/>
        <v>33.8333333333333</v>
      </c>
      <c r="J175" s="21">
        <v>81.8</v>
      </c>
      <c r="K175" s="22">
        <f t="shared" si="22"/>
        <v>40.9</v>
      </c>
      <c r="L175" s="21">
        <f t="shared" si="23"/>
        <v>74.7333333333333</v>
      </c>
      <c r="M175" s="17">
        <v>1</v>
      </c>
      <c r="N175" s="17" t="s">
        <v>21</v>
      </c>
      <c r="O175" s="23"/>
    </row>
    <row r="176" ht="36" customHeight="1" spans="1:15">
      <c r="A176" s="11">
        <v>173</v>
      </c>
      <c r="B176" s="17" t="s">
        <v>579</v>
      </c>
      <c r="C176" s="18" t="s">
        <v>580</v>
      </c>
      <c r="D176" s="19" t="s">
        <v>581</v>
      </c>
      <c r="E176" s="17" t="s">
        <v>578</v>
      </c>
      <c r="F176" s="17" t="s">
        <v>43</v>
      </c>
      <c r="G176" s="20">
        <v>22605018401</v>
      </c>
      <c r="H176" s="19">
        <v>192.5</v>
      </c>
      <c r="I176" s="21">
        <f t="shared" si="21"/>
        <v>32.0833333333333</v>
      </c>
      <c r="J176" s="21">
        <v>76</v>
      </c>
      <c r="K176" s="22">
        <f t="shared" si="22"/>
        <v>38</v>
      </c>
      <c r="L176" s="21">
        <f t="shared" si="23"/>
        <v>70.0833333333333</v>
      </c>
      <c r="M176" s="17">
        <v>2</v>
      </c>
      <c r="N176" s="17"/>
      <c r="O176" s="23"/>
    </row>
    <row r="177" ht="36" customHeight="1" spans="1:15">
      <c r="A177" s="11">
        <v>174</v>
      </c>
      <c r="B177" s="17" t="s">
        <v>582</v>
      </c>
      <c r="C177" s="18" t="s">
        <v>583</v>
      </c>
      <c r="D177" s="19" t="s">
        <v>584</v>
      </c>
      <c r="E177" s="17" t="s">
        <v>578</v>
      </c>
      <c r="F177" s="17" t="s">
        <v>43</v>
      </c>
      <c r="G177" s="20">
        <v>22605018401</v>
      </c>
      <c r="H177" s="19">
        <v>189.5</v>
      </c>
      <c r="I177" s="21">
        <f t="shared" si="21"/>
        <v>31.5833333333333</v>
      </c>
      <c r="J177" s="21">
        <v>75.6</v>
      </c>
      <c r="K177" s="22">
        <f t="shared" si="22"/>
        <v>37.8</v>
      </c>
      <c r="L177" s="21">
        <f t="shared" si="23"/>
        <v>69.3833333333333</v>
      </c>
      <c r="M177" s="17">
        <v>3</v>
      </c>
      <c r="N177" s="17"/>
      <c r="O177" s="23"/>
    </row>
    <row r="178" ht="36" customHeight="1" spans="1:15">
      <c r="A178" s="11">
        <v>175</v>
      </c>
      <c r="B178" s="17" t="s">
        <v>585</v>
      </c>
      <c r="C178" s="18" t="s">
        <v>586</v>
      </c>
      <c r="D178" s="19" t="s">
        <v>587</v>
      </c>
      <c r="E178" s="17" t="s">
        <v>588</v>
      </c>
      <c r="F178" s="17" t="s">
        <v>43</v>
      </c>
      <c r="G178" s="20">
        <v>22605018501</v>
      </c>
      <c r="H178" s="19">
        <v>199</v>
      </c>
      <c r="I178" s="21">
        <f t="shared" si="21"/>
        <v>33.1666666666667</v>
      </c>
      <c r="J178" s="21">
        <v>79.4</v>
      </c>
      <c r="K178" s="22">
        <f t="shared" si="22"/>
        <v>39.7</v>
      </c>
      <c r="L178" s="21">
        <f t="shared" si="23"/>
        <v>72.8666666666667</v>
      </c>
      <c r="M178" s="17">
        <v>1</v>
      </c>
      <c r="N178" s="17" t="s">
        <v>21</v>
      </c>
      <c r="O178" s="23"/>
    </row>
    <row r="179" ht="36" customHeight="1" spans="1:15">
      <c r="A179" s="11">
        <v>176</v>
      </c>
      <c r="B179" s="17" t="s">
        <v>589</v>
      </c>
      <c r="C179" s="18" t="s">
        <v>590</v>
      </c>
      <c r="D179" s="19" t="s">
        <v>591</v>
      </c>
      <c r="E179" s="17" t="s">
        <v>588</v>
      </c>
      <c r="F179" s="17" t="s">
        <v>43</v>
      </c>
      <c r="G179" s="20">
        <v>22605018501</v>
      </c>
      <c r="H179" s="19">
        <v>198.5</v>
      </c>
      <c r="I179" s="21">
        <f t="shared" si="21"/>
        <v>33.0833333333333</v>
      </c>
      <c r="J179" s="21">
        <v>76.2</v>
      </c>
      <c r="K179" s="22">
        <f t="shared" si="22"/>
        <v>38.1</v>
      </c>
      <c r="L179" s="21">
        <f t="shared" si="23"/>
        <v>71.1833333333333</v>
      </c>
      <c r="M179" s="17">
        <v>2</v>
      </c>
      <c r="N179" s="17"/>
      <c r="O179" s="23"/>
    </row>
    <row r="180" ht="36" customHeight="1" spans="1:15">
      <c r="A180" s="11">
        <v>177</v>
      </c>
      <c r="B180" s="17" t="s">
        <v>592</v>
      </c>
      <c r="C180" s="18" t="s">
        <v>593</v>
      </c>
      <c r="D180" s="19" t="s">
        <v>594</v>
      </c>
      <c r="E180" s="17" t="s">
        <v>588</v>
      </c>
      <c r="F180" s="17" t="s">
        <v>43</v>
      </c>
      <c r="G180" s="20">
        <v>22605018501</v>
      </c>
      <c r="H180" s="19">
        <v>202</v>
      </c>
      <c r="I180" s="21">
        <f t="shared" si="21"/>
        <v>33.6666666666667</v>
      </c>
      <c r="J180" s="21">
        <v>75</v>
      </c>
      <c r="K180" s="22">
        <f t="shared" si="22"/>
        <v>37.5</v>
      </c>
      <c r="L180" s="21">
        <f t="shared" si="23"/>
        <v>71.1666666666667</v>
      </c>
      <c r="M180" s="17">
        <v>3</v>
      </c>
      <c r="N180" s="17"/>
      <c r="O180" s="23"/>
    </row>
    <row r="181" ht="36" customHeight="1" spans="1:15">
      <c r="A181" s="11">
        <v>178</v>
      </c>
      <c r="B181" s="27" t="s">
        <v>595</v>
      </c>
      <c r="C181" s="28" t="s">
        <v>596</v>
      </c>
      <c r="D181" s="24" t="s">
        <v>597</v>
      </c>
      <c r="E181" s="17" t="s">
        <v>598</v>
      </c>
      <c r="F181" s="17" t="s">
        <v>599</v>
      </c>
      <c r="G181" s="20">
        <v>22605017401</v>
      </c>
      <c r="H181" s="19">
        <v>165.5</v>
      </c>
      <c r="I181" s="21">
        <f>H181/3*0.5</f>
        <v>27.5833333333333</v>
      </c>
      <c r="J181" s="24">
        <v>83</v>
      </c>
      <c r="K181" s="22">
        <f>J181*0.5</f>
        <v>41.5</v>
      </c>
      <c r="L181" s="21">
        <f>I181+K181</f>
        <v>69.0833333333333</v>
      </c>
      <c r="M181" s="17">
        <v>1</v>
      </c>
      <c r="N181" s="17" t="s">
        <v>21</v>
      </c>
      <c r="O181" s="23" t="s">
        <v>600</v>
      </c>
    </row>
    <row r="182" ht="36" customHeight="1" spans="1:15">
      <c r="A182" s="11">
        <v>179</v>
      </c>
      <c r="B182" s="27" t="s">
        <v>601</v>
      </c>
      <c r="C182" s="28" t="s">
        <v>602</v>
      </c>
      <c r="D182" s="24" t="s">
        <v>603</v>
      </c>
      <c r="E182" s="17" t="s">
        <v>598</v>
      </c>
      <c r="F182" s="17" t="s">
        <v>599</v>
      </c>
      <c r="G182" s="20">
        <v>22605017401</v>
      </c>
      <c r="H182" s="19">
        <v>162</v>
      </c>
      <c r="I182" s="21">
        <f>H182/3*0.5</f>
        <v>27</v>
      </c>
      <c r="J182" s="24">
        <v>83.67</v>
      </c>
      <c r="K182" s="22">
        <f>J182*0.5</f>
        <v>41.835</v>
      </c>
      <c r="L182" s="21">
        <f>I182+K182</f>
        <v>68.835</v>
      </c>
      <c r="M182" s="17">
        <v>2</v>
      </c>
      <c r="N182" s="17"/>
      <c r="O182" s="23" t="s">
        <v>600</v>
      </c>
    </row>
    <row r="183" ht="36" customHeight="1" spans="1:15">
      <c r="A183" s="11">
        <v>180</v>
      </c>
      <c r="B183" s="27" t="s">
        <v>604</v>
      </c>
      <c r="C183" s="28" t="s">
        <v>605</v>
      </c>
      <c r="D183" s="24" t="s">
        <v>606</v>
      </c>
      <c r="E183" s="17" t="s">
        <v>598</v>
      </c>
      <c r="F183" s="17" t="s">
        <v>599</v>
      </c>
      <c r="G183" s="20">
        <v>22605017401</v>
      </c>
      <c r="H183" s="19">
        <v>125.5</v>
      </c>
      <c r="I183" s="21">
        <f>H183/3*0.5</f>
        <v>20.9166666666667</v>
      </c>
      <c r="J183" s="24">
        <v>80</v>
      </c>
      <c r="K183" s="22">
        <f>J183*0.5</f>
        <v>40</v>
      </c>
      <c r="L183" s="21">
        <f>I183+K183</f>
        <v>60.9166666666667</v>
      </c>
      <c r="M183" s="17">
        <v>3</v>
      </c>
      <c r="N183" s="17"/>
      <c r="O183" s="23" t="s">
        <v>600</v>
      </c>
    </row>
  </sheetData>
  <sheetProtection algorithmName="SHA-512" hashValue="UGSozj1jy2P1USv0EDgEW/Hf8AybSpJGi+0C8EaC/4gHuQSE3HUIXTZ6RIj/rZ3zhQOpd0MKrETc24qKJSx5nw==" saltValue="cEhwZV/JnUBj14FlHzpXXQ==" spinCount="100000" sheet="1" autoFilter="0" objects="1"/>
  <autoFilter xmlns:etc="http://www.wps.cn/officeDocument/2017/etCustomData" ref="A3:O183" etc:filterBottomFollowUsedRange="0">
    <extLst/>
  </autoFilter>
  <mergeCells count="14">
    <mergeCell ref="A1:O1"/>
    <mergeCell ref="H2:I2"/>
    <mergeCell ref="J2:K2"/>
    <mergeCell ref="A2:A3"/>
    <mergeCell ref="B2:B3"/>
    <mergeCell ref="C2:C3"/>
    <mergeCell ref="D2:D3"/>
    <mergeCell ref="E2:E3"/>
    <mergeCell ref="F2:F3"/>
    <mergeCell ref="G2:G3"/>
    <mergeCell ref="L2:L3"/>
    <mergeCell ref="M2:M3"/>
    <mergeCell ref="N2:N3"/>
    <mergeCell ref="O2:O3"/>
  </mergeCells>
  <printOptions verticalCentered="1"/>
  <pageMargins left="0.393055555555556" right="0.393055555555556" top="0.786805555555556" bottom="0.786805555555556" header="0.5" footer="0.5"/>
  <pageSetup paperSize="9" scale="95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美少女</cp:lastModifiedBy>
  <dcterms:created xsi:type="dcterms:W3CDTF">2025-05-12T02:05:00Z</dcterms:created>
  <dcterms:modified xsi:type="dcterms:W3CDTF">2026-05-26T03:49:01Z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true</vt:bool>
  </property>
  <property fmtid="{D5CDD505-2E9C-101B-9397-08002B2CF9AE}" pid="4" name="ICV">
    <vt:lpwstr>B9CA7D00AA8648D5B21F6FCEE018537F_12</vt:lpwstr>
  </property>
  <property fmtid="{D5CDD505-2E9C-101B-9397-08002B2CF9AE}" pid="5" name="CalculationRule">
    <vt:i4>0</vt:i4>
  </property>
</Properties>
</file>