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综合" sheetId="4" r:id="rId1"/>
  </sheets>
  <definedNames>
    <definedName name="_xlnm._FilterDatabase" localSheetId="0" hidden="1">综合!$A$3:$H$75</definedName>
    <definedName name="_21渭南1" localSheetId="0">综合!$B$3:$E$3</definedName>
    <definedName name="__21渭南1">#REF!</definedName>
    <definedName name="_xlnm.Print_Titles" localSheetId="0">综合!$3:$3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<sst xmlns="http://schemas.openxmlformats.org/spreadsheetml/2006/main" count="326" uniqueCount="250">
  <si>
    <t>附件1：</t>
  </si>
  <si>
    <t>2026年渭南市（政府序列）事业单位公开招聘工作人员华州区综合管理岗位面试成绩、总成绩及进入体检人员名单</t>
  </si>
  <si>
    <t>序号</t>
  </si>
  <si>
    <t>姓名</t>
  </si>
  <si>
    <t>岗位代码</t>
  </si>
  <si>
    <t>准考证号</t>
  </si>
  <si>
    <t>笔试总成绩（含自主就业退役士兵加分）</t>
  </si>
  <si>
    <t>面试成绩</t>
  </si>
  <si>
    <t>考试总成绩=[笔试成绩(职业能力倾向测验成绩+综合应用能力成绩+自主就业退役士兵加分)÷3]×60%+面试成绩×40%</t>
  </si>
  <si>
    <t>是否进入
体检</t>
  </si>
  <si>
    <t>1</t>
  </si>
  <si>
    <t>彭健</t>
  </si>
  <si>
    <t>612605110041</t>
  </si>
  <si>
    <t>1161210300120</t>
  </si>
  <si>
    <t>是</t>
  </si>
  <si>
    <t>2</t>
  </si>
  <si>
    <t>段佳弟</t>
  </si>
  <si>
    <t>1161210300402</t>
  </si>
  <si>
    <t>3</t>
  </si>
  <si>
    <t>韩申申</t>
  </si>
  <si>
    <t>1161210300407</t>
  </si>
  <si>
    <t>4</t>
  </si>
  <si>
    <t>师海晶</t>
  </si>
  <si>
    <t>1161210300416</t>
  </si>
  <si>
    <t>5</t>
  </si>
  <si>
    <t>彭佩玉</t>
  </si>
  <si>
    <t>612605110042</t>
  </si>
  <si>
    <t>1161210300611</t>
  </si>
  <si>
    <t>6</t>
  </si>
  <si>
    <t>魏思洁</t>
  </si>
  <si>
    <t>1161210300705</t>
  </si>
  <si>
    <t>7</t>
  </si>
  <si>
    <t>赵丹妮</t>
  </si>
  <si>
    <t>1161210300622</t>
  </si>
  <si>
    <t>8</t>
  </si>
  <si>
    <t>裴梦蝶</t>
  </si>
  <si>
    <t>612605110043</t>
  </si>
  <si>
    <t>1161210300912</t>
  </si>
  <si>
    <t>9</t>
  </si>
  <si>
    <t>锁叶青</t>
  </si>
  <si>
    <t>1161210300805</t>
  </si>
  <si>
    <t>10</t>
  </si>
  <si>
    <t>赵静</t>
  </si>
  <si>
    <t>1161210301022</t>
  </si>
  <si>
    <t>缺考</t>
  </si>
  <si>
    <t>11</t>
  </si>
  <si>
    <t>李煊赫</t>
  </si>
  <si>
    <t>612605110044</t>
  </si>
  <si>
    <t>1161210301224</t>
  </si>
  <si>
    <t>12</t>
  </si>
  <si>
    <t>刘靖宇</t>
  </si>
  <si>
    <t>1161210301206</t>
  </si>
  <si>
    <t>13</t>
  </si>
  <si>
    <t>马静雯</t>
  </si>
  <si>
    <t>1161210301321</t>
  </si>
  <si>
    <t>14</t>
  </si>
  <si>
    <t>张溶肪</t>
  </si>
  <si>
    <t>612605110045</t>
  </si>
  <si>
    <t>1161210301407</t>
  </si>
  <si>
    <t>15</t>
  </si>
  <si>
    <t>席娅丽</t>
  </si>
  <si>
    <t>1161210301406</t>
  </si>
  <si>
    <t>16</t>
  </si>
  <si>
    <t>黄运聪</t>
  </si>
  <si>
    <t>1161210301419</t>
  </si>
  <si>
    <t>17</t>
  </si>
  <si>
    <t>田一茹</t>
  </si>
  <si>
    <t>612605110046</t>
  </si>
  <si>
    <t>1161210301807</t>
  </si>
  <si>
    <t>18</t>
  </si>
  <si>
    <t>张天馨</t>
  </si>
  <si>
    <t>1161210301823</t>
  </si>
  <si>
    <t>19</t>
  </si>
  <si>
    <t>温腾</t>
  </si>
  <si>
    <t>1161210301601</t>
  </si>
  <si>
    <t>20</t>
  </si>
  <si>
    <t>温洁</t>
  </si>
  <si>
    <t>1161210301504</t>
  </si>
  <si>
    <t>21</t>
  </si>
  <si>
    <t>陈声怡</t>
  </si>
  <si>
    <t>1161210301522</t>
  </si>
  <si>
    <t>22</t>
  </si>
  <si>
    <t>胡利艳</t>
  </si>
  <si>
    <t>612605110047</t>
  </si>
  <si>
    <t>1161210301903</t>
  </si>
  <si>
    <t>23</t>
  </si>
  <si>
    <t>韩佳思</t>
  </si>
  <si>
    <t>1161210301910</t>
  </si>
  <si>
    <t>24</t>
  </si>
  <si>
    <t>唐凡毅</t>
  </si>
  <si>
    <t>1161210301911</t>
  </si>
  <si>
    <t>25</t>
  </si>
  <si>
    <t>唐睿欣</t>
  </si>
  <si>
    <t>1161210301913</t>
  </si>
  <si>
    <t>26</t>
  </si>
  <si>
    <t>席紫蕊</t>
  </si>
  <si>
    <t>612605110048</t>
  </si>
  <si>
    <t>1161210302011</t>
  </si>
  <si>
    <t>27</t>
  </si>
  <si>
    <t>吴欣妍</t>
  </si>
  <si>
    <t>1161210302016</t>
  </si>
  <si>
    <t>28</t>
  </si>
  <si>
    <t>葛博洋</t>
  </si>
  <si>
    <t>1161210301924</t>
  </si>
  <si>
    <t>29</t>
  </si>
  <si>
    <t>张莹</t>
  </si>
  <si>
    <t>1161210302010</t>
  </si>
  <si>
    <t>30</t>
  </si>
  <si>
    <t>韩曼钰</t>
  </si>
  <si>
    <t>1161210301914</t>
  </si>
  <si>
    <t>31</t>
  </si>
  <si>
    <t>石冰鑫</t>
  </si>
  <si>
    <t>612605110049</t>
  </si>
  <si>
    <t>1161210302022</t>
  </si>
  <si>
    <t>32</t>
  </si>
  <si>
    <t>李昱明</t>
  </si>
  <si>
    <t>1161210302026</t>
  </si>
  <si>
    <t>33</t>
  </si>
  <si>
    <t>沙米君</t>
  </si>
  <si>
    <t>1161210302102</t>
  </si>
  <si>
    <t>34</t>
  </si>
  <si>
    <t>展琦</t>
  </si>
  <si>
    <t>612605110050</t>
  </si>
  <si>
    <t>1161210302213</t>
  </si>
  <si>
    <t>35</t>
  </si>
  <si>
    <t>杨漂漂</t>
  </si>
  <si>
    <t>1161210302122</t>
  </si>
  <si>
    <t>36</t>
  </si>
  <si>
    <t>王铁函</t>
  </si>
  <si>
    <t>1161210302202</t>
  </si>
  <si>
    <t>37</t>
  </si>
  <si>
    <t>王润泽</t>
  </si>
  <si>
    <t>612605110051</t>
  </si>
  <si>
    <t>1161210302327</t>
  </si>
  <si>
    <t>38</t>
  </si>
  <si>
    <t>曹晓楠</t>
  </si>
  <si>
    <t>1161210302410</t>
  </si>
  <si>
    <t>39</t>
  </si>
  <si>
    <t>刘亚楠</t>
  </si>
  <si>
    <t>1161210302315</t>
  </si>
  <si>
    <t>40</t>
  </si>
  <si>
    <t>李昱</t>
  </si>
  <si>
    <t>612605110052</t>
  </si>
  <si>
    <t>1161210302513</t>
  </si>
  <si>
    <t>41</t>
  </si>
  <si>
    <t>祝欣</t>
  </si>
  <si>
    <t>1161210302504</t>
  </si>
  <si>
    <t>42</t>
  </si>
  <si>
    <t>李成辉</t>
  </si>
  <si>
    <t>1161210302514</t>
  </si>
  <si>
    <t>43</t>
  </si>
  <si>
    <t>姜福醒</t>
  </si>
  <si>
    <t>612605110053</t>
  </si>
  <si>
    <t>1161210302606</t>
  </si>
  <si>
    <t>44</t>
  </si>
  <si>
    <t>王楠</t>
  </si>
  <si>
    <t>1161210302611</t>
  </si>
  <si>
    <t>45</t>
  </si>
  <si>
    <t>孙媛媛</t>
  </si>
  <si>
    <t>1161210302518</t>
  </si>
  <si>
    <t>46</t>
  </si>
  <si>
    <t>张宇航</t>
  </si>
  <si>
    <t>612605110054</t>
  </si>
  <si>
    <t>1161210302720</t>
  </si>
  <si>
    <t>47</t>
  </si>
  <si>
    <t>刘婉怡</t>
  </si>
  <si>
    <t>1161210302814</t>
  </si>
  <si>
    <t>48</t>
  </si>
  <si>
    <t>郭亦凡</t>
  </si>
  <si>
    <t>1161210302717</t>
  </si>
  <si>
    <t>49</t>
  </si>
  <si>
    <t>杨靖琦</t>
  </si>
  <si>
    <t>612605110055</t>
  </si>
  <si>
    <t>1161210303003</t>
  </si>
  <si>
    <t>50</t>
  </si>
  <si>
    <t>荆若彤</t>
  </si>
  <si>
    <t>1161210302909</t>
  </si>
  <si>
    <t>51</t>
  </si>
  <si>
    <t>冯彪</t>
  </si>
  <si>
    <t>1161210303219</t>
  </si>
  <si>
    <t>52</t>
  </si>
  <si>
    <t>高婷</t>
  </si>
  <si>
    <t>612605110056</t>
  </si>
  <si>
    <t>1161210303329</t>
  </si>
  <si>
    <t>53</t>
  </si>
  <si>
    <t>董子瑄</t>
  </si>
  <si>
    <t>1161210303405</t>
  </si>
  <si>
    <t>54</t>
  </si>
  <si>
    <t>徐昭恒</t>
  </si>
  <si>
    <t>1161210303601</t>
  </si>
  <si>
    <t>55</t>
  </si>
  <si>
    <t>郭泽英</t>
  </si>
  <si>
    <t>612605110057</t>
  </si>
  <si>
    <t>1161210303622</t>
  </si>
  <si>
    <t>56</t>
  </si>
  <si>
    <t>张毅东</t>
  </si>
  <si>
    <t>1161210303706</t>
  </si>
  <si>
    <t>57</t>
  </si>
  <si>
    <t>潘晨</t>
  </si>
  <si>
    <t>1161210303720</t>
  </si>
  <si>
    <t>58</t>
  </si>
  <si>
    <t>张子煜</t>
  </si>
  <si>
    <t>612605110058</t>
  </si>
  <si>
    <t>1161210303808</t>
  </si>
  <si>
    <t>59</t>
  </si>
  <si>
    <t>韩一博</t>
  </si>
  <si>
    <t>1161210303813</t>
  </si>
  <si>
    <t>60</t>
  </si>
  <si>
    <t>陈佳宁</t>
  </si>
  <si>
    <t>1161210303810</t>
  </si>
  <si>
    <t>61</t>
  </si>
  <si>
    <t>秦阳平</t>
  </si>
  <si>
    <t>612605110059</t>
  </si>
  <si>
    <t>1161210303912</t>
  </si>
  <si>
    <t>62</t>
  </si>
  <si>
    <t>韦欣悦</t>
  </si>
  <si>
    <t>1161210303920</t>
  </si>
  <si>
    <t>63</t>
  </si>
  <si>
    <t>郭帆</t>
  </si>
  <si>
    <t>1161210303919</t>
  </si>
  <si>
    <t>64</t>
  </si>
  <si>
    <t>侯津禹</t>
  </si>
  <si>
    <t>612605110060</t>
  </si>
  <si>
    <t>1161210304007</t>
  </si>
  <si>
    <t>65</t>
  </si>
  <si>
    <t>张奔</t>
  </si>
  <si>
    <t>1161210304006</t>
  </si>
  <si>
    <t>66</t>
  </si>
  <si>
    <t>杨雨</t>
  </si>
  <si>
    <t>1161210304013</t>
  </si>
  <si>
    <t>67</t>
  </si>
  <si>
    <t>郭培林</t>
  </si>
  <si>
    <t>612605110061</t>
  </si>
  <si>
    <t>1161210400609</t>
  </si>
  <si>
    <t>68</t>
  </si>
  <si>
    <t>殷杰</t>
  </si>
  <si>
    <t>1161210304111</t>
  </si>
  <si>
    <t>69</t>
  </si>
  <si>
    <t>朱红丽</t>
  </si>
  <si>
    <t>1161210401022</t>
  </si>
  <si>
    <t>70</t>
  </si>
  <si>
    <t>雷建萍</t>
  </si>
  <si>
    <t>612605110062</t>
  </si>
  <si>
    <t>1161210401104</t>
  </si>
  <si>
    <t>71</t>
  </si>
  <si>
    <t>孙晨雨</t>
  </si>
  <si>
    <t>1161210401103</t>
  </si>
  <si>
    <t>72</t>
  </si>
  <si>
    <t>刘姣姣</t>
  </si>
  <si>
    <t>1161210401028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</si>
</sst>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0"/>
      <name val="宋体"/>
      <charset val="134"/>
    </font>
    <font>
      <sz val="10"/>
      <name val="宋体"/>
      <charset val="134"/>
      <scheme val="minor"/>
    </font>
    <font>
      <sz val="10"/>
      <color rgb="FFFF0000"/>
      <name val="宋体"/>
      <charset val="134"/>
      <scheme val="minor"/>
    </font>
    <font>
      <b/>
      <sz val="20"/>
      <name val="方正小标宋简体"/>
      <charset val="134"/>
    </font>
    <font>
      <b/>
      <sz val="11"/>
      <name val="宋体"/>
      <charset val="134"/>
    </font>
    <font>
      <sz val="10"/>
      <color theme="1"/>
      <name val="宋体"/>
      <charset val="134"/>
      <scheme val="minor"/>
    </font>
    <font>
      <u/>
      <sz val="10"/>
      <color indexed="12"/>
      <name val="宋体"/>
      <charset val="134"/>
    </font>
    <font>
      <u/>
      <sz val="10"/>
      <color indexed="14"/>
      <name val="宋体"/>
      <charset val="134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6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27">
    <xf numFmtId="0" fontId="0" fillId="0" borderId="0" xfId="0"/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0" fillId="0" borderId="0" xfId="0" applyBorder="1"/>
    <xf numFmtId="176" fontId="0" fillId="0" borderId="0" xfId="0" applyNumberFormat="1" applyBorder="1"/>
    <xf numFmtId="176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left"/>
    </xf>
    <xf numFmtId="176" fontId="0" fillId="0" borderId="0" xfId="0" applyNumberFormat="1" applyBorder="1" applyAlignment="1">
      <alignment horizontal="left"/>
    </xf>
    <xf numFmtId="0" fontId="3" fillId="0" borderId="0" xfId="0" applyFont="1" applyBorder="1" applyAlignment="1">
      <alignment horizontal="center" vertical="center" wrapText="1"/>
    </xf>
    <xf numFmtId="176" fontId="3" fillId="0" borderId="0" xfId="0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0" fillId="0" borderId="0" xfId="0" applyFont="1" applyBorder="1"/>
    <xf numFmtId="49" fontId="1" fillId="0" borderId="1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49" fontId="0" fillId="0" borderId="0" xfId="0" applyNumberFormat="1" applyFill="1" applyBorder="1" applyAlignment="1">
      <alignment horizontal="center" vertical="center"/>
    </xf>
    <xf numFmtId="176" fontId="0" fillId="0" borderId="0" xfId="0" applyNumberForma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81"/>
  <sheetViews>
    <sheetView tabSelected="1" zoomScaleSheetLayoutView="60" workbookViewId="0">
      <selection activeCell="E5" sqref="E5"/>
    </sheetView>
  </sheetViews>
  <sheetFormatPr defaultColWidth="9.14285714285714" defaultRowHeight="12"/>
  <cols>
    <col min="1" max="1" width="8.14285714285714" style="3" customWidth="1"/>
    <col min="2" max="2" width="11.8571428571429" style="3" customWidth="1"/>
    <col min="3" max="3" width="14.7142857142857" style="3" customWidth="1"/>
    <col min="4" max="4" width="16.1428571428571" style="3" customWidth="1"/>
    <col min="5" max="5" width="12.7142857142857" style="4" customWidth="1"/>
    <col min="6" max="6" width="11.7142857142857" style="5" customWidth="1"/>
    <col min="7" max="7" width="16.8571428571429" style="4" customWidth="1"/>
    <col min="8" max="8" width="12.5714285714286" style="3" customWidth="1"/>
    <col min="9" max="16384" width="9.14285714285714" style="3"/>
  </cols>
  <sheetData>
    <row r="1" ht="22.5" customHeight="1" spans="1:15">
      <c r="A1" s="6" t="s">
        <v>0</v>
      </c>
      <c r="B1" s="6"/>
      <c r="C1" s="6"/>
      <c r="D1" s="6"/>
      <c r="E1" s="7"/>
      <c r="F1" s="7"/>
      <c r="G1" s="7"/>
      <c r="H1" s="6"/>
    </row>
    <row r="2" ht="66" customHeight="1" spans="1:15">
      <c r="A2" s="8" t="s">
        <v>1</v>
      </c>
      <c r="B2" s="8"/>
      <c r="C2" s="8"/>
      <c r="D2" s="8"/>
      <c r="E2" s="9"/>
      <c r="F2" s="9"/>
      <c r="G2" s="9"/>
      <c r="H2" s="8"/>
    </row>
    <row r="3" ht="133.5" customHeight="1" spans="1:15">
      <c r="A3" s="10" t="s">
        <v>2</v>
      </c>
      <c r="B3" s="10" t="s">
        <v>3</v>
      </c>
      <c r="C3" s="10" t="s">
        <v>4</v>
      </c>
      <c r="D3" s="10" t="s">
        <v>5</v>
      </c>
      <c r="E3" s="11" t="s">
        <v>6</v>
      </c>
      <c r="F3" s="11" t="s">
        <v>7</v>
      </c>
      <c r="G3" s="11" t="s">
        <v>8</v>
      </c>
      <c r="H3" s="10" t="s">
        <v>9</v>
      </c>
      <c r="O3" s="12"/>
    </row>
    <row r="4" s="1" customFormat="1" ht="27" customHeight="1" spans="1:15">
      <c r="A4" s="13" t="s">
        <v>10</v>
      </c>
      <c r="B4" s="14" t="s">
        <v>11</v>
      </c>
      <c r="C4" s="14" t="s">
        <v>12</v>
      </c>
      <c r="D4" s="15" t="s">
        <v>13</v>
      </c>
      <c r="E4" s="16">
        <v>215.5</v>
      </c>
      <c r="F4" s="17">
        <v>80.28</v>
      </c>
      <c r="G4" s="17">
        <f>ROUNDDOWN(E4/3*0.6+F4*0.4,2)</f>
        <v>75.21</v>
      </c>
      <c r="H4" s="13" t="s">
        <v>14</v>
      </c>
    </row>
    <row r="5" s="1" customFormat="1" ht="27" customHeight="1" spans="1:15">
      <c r="A5" s="13" t="s">
        <v>15</v>
      </c>
      <c r="B5" s="14" t="s">
        <v>16</v>
      </c>
      <c r="C5" s="14" t="s">
        <v>12</v>
      </c>
      <c r="D5" s="15" t="s">
        <v>17</v>
      </c>
      <c r="E5" s="16">
        <v>213</v>
      </c>
      <c r="F5" s="17">
        <v>80.78</v>
      </c>
      <c r="G5" s="17">
        <f t="shared" ref="G5:G36" si="0">ROUNDDOWN(E5/3*0.6+F5*0.4,2)</f>
        <v>74.91</v>
      </c>
      <c r="H5" s="13"/>
    </row>
    <row r="6" s="1" customFormat="1" ht="27" customHeight="1" spans="1:15">
      <c r="A6" s="13" t="s">
        <v>18</v>
      </c>
      <c r="B6" s="14" t="s">
        <v>19</v>
      </c>
      <c r="C6" s="14" t="s">
        <v>12</v>
      </c>
      <c r="D6" s="15" t="s">
        <v>20</v>
      </c>
      <c r="E6" s="16">
        <v>211.5</v>
      </c>
      <c r="F6" s="17">
        <v>81.1</v>
      </c>
      <c r="G6" s="17">
        <f t="shared" si="0"/>
        <v>74.74</v>
      </c>
      <c r="H6" s="13"/>
    </row>
    <row r="7" s="1" customFormat="1" ht="27" customHeight="1" spans="1:15">
      <c r="A7" s="13" t="s">
        <v>21</v>
      </c>
      <c r="B7" s="14" t="s">
        <v>22</v>
      </c>
      <c r="C7" s="14" t="s">
        <v>12</v>
      </c>
      <c r="D7" s="15" t="s">
        <v>23</v>
      </c>
      <c r="E7" s="16">
        <v>211.5</v>
      </c>
      <c r="F7" s="17">
        <v>80.6</v>
      </c>
      <c r="G7" s="17">
        <f t="shared" si="0"/>
        <v>74.54</v>
      </c>
      <c r="H7" s="13"/>
    </row>
    <row r="8" s="1" customFormat="1" ht="27" customHeight="1" spans="1:15">
      <c r="A8" s="13" t="s">
        <v>24</v>
      </c>
      <c r="B8" s="14" t="s">
        <v>25</v>
      </c>
      <c r="C8" s="14" t="s">
        <v>26</v>
      </c>
      <c r="D8" s="15" t="s">
        <v>27</v>
      </c>
      <c r="E8" s="16">
        <v>206</v>
      </c>
      <c r="F8" s="17">
        <v>82.18</v>
      </c>
      <c r="G8" s="17">
        <f t="shared" si="0"/>
        <v>74.07</v>
      </c>
      <c r="H8" s="13" t="s">
        <v>14</v>
      </c>
    </row>
    <row r="9" s="1" customFormat="1" ht="27" customHeight="1" spans="1:15">
      <c r="A9" s="13" t="s">
        <v>28</v>
      </c>
      <c r="B9" s="14" t="s">
        <v>29</v>
      </c>
      <c r="C9" s="14" t="s">
        <v>26</v>
      </c>
      <c r="D9" s="15" t="s">
        <v>30</v>
      </c>
      <c r="E9" s="16">
        <v>204</v>
      </c>
      <c r="F9" s="17">
        <v>80.78</v>
      </c>
      <c r="G9" s="17">
        <f t="shared" si="0"/>
        <v>73.11</v>
      </c>
      <c r="H9" s="13"/>
    </row>
    <row r="10" s="1" customFormat="1" ht="27" customHeight="1" spans="1:15">
      <c r="A10" s="13" t="s">
        <v>31</v>
      </c>
      <c r="B10" s="14" t="s">
        <v>32</v>
      </c>
      <c r="C10" s="14" t="s">
        <v>26</v>
      </c>
      <c r="D10" s="15" t="s">
        <v>33</v>
      </c>
      <c r="E10" s="16">
        <v>203.5</v>
      </c>
      <c r="F10" s="17">
        <v>80.34</v>
      </c>
      <c r="G10" s="17">
        <f t="shared" si="0"/>
        <v>72.83</v>
      </c>
      <c r="H10" s="13"/>
    </row>
    <row r="11" s="1" customFormat="1" ht="27" customHeight="1" spans="1:15">
      <c r="A11" s="13" t="s">
        <v>34</v>
      </c>
      <c r="B11" s="14" t="s">
        <v>35</v>
      </c>
      <c r="C11" s="14" t="s">
        <v>36</v>
      </c>
      <c r="D11" s="15" t="s">
        <v>37</v>
      </c>
      <c r="E11" s="16">
        <v>216</v>
      </c>
      <c r="F11" s="17">
        <v>81.64</v>
      </c>
      <c r="G11" s="17">
        <f t="shared" si="0"/>
        <v>75.85</v>
      </c>
      <c r="H11" s="13" t="s">
        <v>14</v>
      </c>
    </row>
    <row r="12" s="1" customFormat="1" ht="27" customHeight="1" spans="1:15">
      <c r="A12" s="13" t="s">
        <v>38</v>
      </c>
      <c r="B12" s="14" t="s">
        <v>39</v>
      </c>
      <c r="C12" s="14" t="s">
        <v>36</v>
      </c>
      <c r="D12" s="15" t="s">
        <v>40</v>
      </c>
      <c r="E12" s="16">
        <v>214.5</v>
      </c>
      <c r="F12" s="17">
        <v>80.58</v>
      </c>
      <c r="G12" s="17">
        <f t="shared" si="0"/>
        <v>75.13</v>
      </c>
      <c r="H12" s="13"/>
    </row>
    <row r="13" s="1" customFormat="1" ht="27" customHeight="1" spans="1:15">
      <c r="A13" s="13" t="s">
        <v>41</v>
      </c>
      <c r="B13" s="14" t="s">
        <v>42</v>
      </c>
      <c r="C13" s="14" t="s">
        <v>36</v>
      </c>
      <c r="D13" s="15" t="s">
        <v>43</v>
      </c>
      <c r="E13" s="16">
        <v>214</v>
      </c>
      <c r="F13" s="17" t="s">
        <v>44</v>
      </c>
      <c r="G13" s="17">
        <v>42.8</v>
      </c>
      <c r="H13" s="13"/>
    </row>
    <row r="14" s="1" customFormat="1" ht="27" customHeight="1" spans="1:15">
      <c r="A14" s="13" t="s">
        <v>45</v>
      </c>
      <c r="B14" s="14" t="s">
        <v>46</v>
      </c>
      <c r="C14" s="14" t="s">
        <v>47</v>
      </c>
      <c r="D14" s="15" t="s">
        <v>48</v>
      </c>
      <c r="E14" s="16">
        <v>213.5</v>
      </c>
      <c r="F14" s="17">
        <v>80.24</v>
      </c>
      <c r="G14" s="17">
        <f t="shared" si="0"/>
        <v>74.79</v>
      </c>
      <c r="H14" s="13" t="s">
        <v>14</v>
      </c>
    </row>
    <row r="15" s="1" customFormat="1" ht="27" customHeight="1" spans="1:15">
      <c r="A15" s="13" t="s">
        <v>49</v>
      </c>
      <c r="B15" s="14" t="s">
        <v>50</v>
      </c>
      <c r="C15" s="14" t="s">
        <v>47</v>
      </c>
      <c r="D15" s="15" t="s">
        <v>51</v>
      </c>
      <c r="E15" s="16">
        <v>209.5</v>
      </c>
      <c r="F15" s="17">
        <v>80.46</v>
      </c>
      <c r="G15" s="17">
        <f t="shared" si="0"/>
        <v>74.08</v>
      </c>
      <c r="H15" s="13"/>
    </row>
    <row r="16" s="2" customFormat="1" ht="27" customHeight="1" spans="1:15">
      <c r="A16" s="13" t="s">
        <v>52</v>
      </c>
      <c r="B16" s="14" t="s">
        <v>53</v>
      </c>
      <c r="C16" s="14" t="s">
        <v>47</v>
      </c>
      <c r="D16" s="15" t="s">
        <v>54</v>
      </c>
      <c r="E16" s="16">
        <v>204</v>
      </c>
      <c r="F16" s="17" t="s">
        <v>44</v>
      </c>
      <c r="G16" s="17">
        <v>40.8</v>
      </c>
      <c r="H16" s="13"/>
    </row>
    <row r="17" s="2" customFormat="1" ht="27" customHeight="1" spans="1:13">
      <c r="A17" s="13" t="s">
        <v>55</v>
      </c>
      <c r="B17" s="14" t="s">
        <v>56</v>
      </c>
      <c r="C17" s="14" t="s">
        <v>57</v>
      </c>
      <c r="D17" s="15" t="s">
        <v>58</v>
      </c>
      <c r="E17" s="16">
        <v>214</v>
      </c>
      <c r="F17" s="17">
        <v>81.38</v>
      </c>
      <c r="G17" s="17">
        <f t="shared" si="0"/>
        <v>75.35</v>
      </c>
      <c r="H17" s="13" t="s">
        <v>14</v>
      </c>
    </row>
    <row r="18" s="1" customFormat="1" ht="27" customHeight="1" spans="1:13">
      <c r="A18" s="13" t="s">
        <v>59</v>
      </c>
      <c r="B18" s="14" t="s">
        <v>60</v>
      </c>
      <c r="C18" s="14" t="s">
        <v>57</v>
      </c>
      <c r="D18" s="15" t="s">
        <v>61</v>
      </c>
      <c r="E18" s="16">
        <v>212.5</v>
      </c>
      <c r="F18" s="17">
        <v>81.5</v>
      </c>
      <c r="G18" s="17">
        <f t="shared" si="0"/>
        <v>75.1</v>
      </c>
      <c r="H18" s="13"/>
    </row>
    <row r="19" s="1" customFormat="1" ht="27" customHeight="1" spans="1:13">
      <c r="A19" s="13" t="s">
        <v>62</v>
      </c>
      <c r="B19" s="14" t="s">
        <v>63</v>
      </c>
      <c r="C19" s="14" t="s">
        <v>57</v>
      </c>
      <c r="D19" s="15" t="s">
        <v>64</v>
      </c>
      <c r="E19" s="16">
        <v>201</v>
      </c>
      <c r="F19" s="17">
        <v>81.78</v>
      </c>
      <c r="G19" s="17">
        <f t="shared" si="0"/>
        <v>72.91</v>
      </c>
      <c r="H19" s="13"/>
    </row>
    <row r="20" s="1" customFormat="1" ht="27" customHeight="1" spans="1:13">
      <c r="A20" s="13" t="s">
        <v>65</v>
      </c>
      <c r="B20" s="14" t="s">
        <v>66</v>
      </c>
      <c r="C20" s="14" t="s">
        <v>67</v>
      </c>
      <c r="D20" s="15" t="s">
        <v>68</v>
      </c>
      <c r="E20" s="16">
        <v>212</v>
      </c>
      <c r="F20" s="17">
        <v>81.4</v>
      </c>
      <c r="G20" s="17">
        <f t="shared" si="0"/>
        <v>74.96</v>
      </c>
      <c r="H20" s="13" t="s">
        <v>14</v>
      </c>
    </row>
    <row r="21" s="1" customFormat="1" ht="27" customHeight="1" spans="1:13">
      <c r="A21" s="13" t="s">
        <v>69</v>
      </c>
      <c r="B21" s="14" t="s">
        <v>70</v>
      </c>
      <c r="C21" s="14" t="s">
        <v>67</v>
      </c>
      <c r="D21" s="15" t="s">
        <v>71</v>
      </c>
      <c r="E21" s="16">
        <v>204</v>
      </c>
      <c r="F21" s="17">
        <v>81.72</v>
      </c>
      <c r="G21" s="17">
        <f t="shared" si="0"/>
        <v>73.48</v>
      </c>
      <c r="H21" s="13"/>
    </row>
    <row r="22" s="1" customFormat="1" ht="27" customHeight="1" spans="1:13">
      <c r="A22" s="13" t="s">
        <v>72</v>
      </c>
      <c r="B22" s="14" t="s">
        <v>73</v>
      </c>
      <c r="C22" s="14" t="s">
        <v>67</v>
      </c>
      <c r="D22" s="15" t="s">
        <v>74</v>
      </c>
      <c r="E22" s="16">
        <v>201</v>
      </c>
      <c r="F22" s="17">
        <v>81.14</v>
      </c>
      <c r="G22" s="17">
        <f t="shared" si="0"/>
        <v>72.65</v>
      </c>
      <c r="H22" s="13"/>
      <c r="M22" s="18"/>
    </row>
    <row r="23" s="1" customFormat="1" ht="27" customHeight="1" spans="1:13">
      <c r="A23" s="13" t="s">
        <v>75</v>
      </c>
      <c r="B23" s="14" t="s">
        <v>76</v>
      </c>
      <c r="C23" s="14" t="s">
        <v>67</v>
      </c>
      <c r="D23" s="15" t="s">
        <v>77</v>
      </c>
      <c r="E23" s="16">
        <v>201</v>
      </c>
      <c r="F23" s="17">
        <v>80.74</v>
      </c>
      <c r="G23" s="17">
        <f t="shared" si="0"/>
        <v>72.49</v>
      </c>
      <c r="H23" s="13"/>
      <c r="J23" s="18"/>
    </row>
    <row r="24" s="2" customFormat="1" ht="27" customHeight="1" spans="1:13">
      <c r="A24" s="13" t="s">
        <v>78</v>
      </c>
      <c r="B24" s="14" t="s">
        <v>79</v>
      </c>
      <c r="C24" s="14" t="s">
        <v>67</v>
      </c>
      <c r="D24" s="15" t="s">
        <v>80</v>
      </c>
      <c r="E24" s="16">
        <v>201</v>
      </c>
      <c r="F24" s="17">
        <v>79.9</v>
      </c>
      <c r="G24" s="17">
        <f t="shared" si="0"/>
        <v>72.16</v>
      </c>
      <c r="H24" s="13"/>
    </row>
    <row r="25" s="1" customFormat="1" ht="27" customHeight="1" spans="1:13">
      <c r="A25" s="13" t="s">
        <v>81</v>
      </c>
      <c r="B25" s="14" t="s">
        <v>82</v>
      </c>
      <c r="C25" s="14" t="s">
        <v>83</v>
      </c>
      <c r="D25" s="15" t="s">
        <v>84</v>
      </c>
      <c r="E25" s="16">
        <v>186.5</v>
      </c>
      <c r="F25" s="17">
        <v>83.06</v>
      </c>
      <c r="G25" s="17">
        <f t="shared" si="0"/>
        <v>70.52</v>
      </c>
      <c r="H25" s="13" t="s">
        <v>14</v>
      </c>
    </row>
    <row r="26" s="1" customFormat="1" ht="27" customHeight="1" spans="1:13">
      <c r="A26" s="13" t="s">
        <v>85</v>
      </c>
      <c r="B26" s="14" t="s">
        <v>86</v>
      </c>
      <c r="C26" s="14" t="s">
        <v>83</v>
      </c>
      <c r="D26" s="15" t="s">
        <v>87</v>
      </c>
      <c r="E26" s="16">
        <v>183</v>
      </c>
      <c r="F26" s="17">
        <v>81.24</v>
      </c>
      <c r="G26" s="17">
        <f t="shared" si="0"/>
        <v>69.09</v>
      </c>
      <c r="H26" s="13"/>
    </row>
    <row r="27" s="1" customFormat="1" ht="27" customHeight="1" spans="1:13">
      <c r="A27" s="13" t="s">
        <v>88</v>
      </c>
      <c r="B27" s="14" t="s">
        <v>89</v>
      </c>
      <c r="C27" s="14" t="s">
        <v>83</v>
      </c>
      <c r="D27" s="15" t="s">
        <v>90</v>
      </c>
      <c r="E27" s="16">
        <v>166</v>
      </c>
      <c r="F27" s="17">
        <v>80.34</v>
      </c>
      <c r="G27" s="17">
        <f t="shared" si="0"/>
        <v>65.33</v>
      </c>
      <c r="H27" s="13"/>
    </row>
    <row r="28" s="1" customFormat="1" ht="27" customHeight="1" spans="1:13">
      <c r="A28" s="13" t="s">
        <v>91</v>
      </c>
      <c r="B28" s="14" t="s">
        <v>92</v>
      </c>
      <c r="C28" s="14" t="s">
        <v>83</v>
      </c>
      <c r="D28" s="15" t="s">
        <v>93</v>
      </c>
      <c r="E28" s="16">
        <v>166</v>
      </c>
      <c r="F28" s="17">
        <v>81.96</v>
      </c>
      <c r="G28" s="17">
        <f t="shared" si="0"/>
        <v>65.98</v>
      </c>
      <c r="H28" s="13"/>
    </row>
    <row r="29" s="1" customFormat="1" ht="27" customHeight="1" spans="1:13">
      <c r="A29" s="13" t="s">
        <v>94</v>
      </c>
      <c r="B29" s="14" t="s">
        <v>95</v>
      </c>
      <c r="C29" s="14" t="s">
        <v>96</v>
      </c>
      <c r="D29" s="15" t="s">
        <v>97</v>
      </c>
      <c r="E29" s="16">
        <v>207</v>
      </c>
      <c r="F29" s="17">
        <v>80.48</v>
      </c>
      <c r="G29" s="17">
        <f t="shared" si="0"/>
        <v>73.59</v>
      </c>
      <c r="H29" s="13" t="s">
        <v>14</v>
      </c>
    </row>
    <row r="30" s="1" customFormat="1" ht="27" customHeight="1" spans="1:13">
      <c r="A30" s="13" t="s">
        <v>98</v>
      </c>
      <c r="B30" s="14" t="s">
        <v>99</v>
      </c>
      <c r="C30" s="14" t="s">
        <v>96</v>
      </c>
      <c r="D30" s="15" t="s">
        <v>100</v>
      </c>
      <c r="E30" s="16">
        <v>206.5</v>
      </c>
      <c r="F30" s="17">
        <v>80.1</v>
      </c>
      <c r="G30" s="17">
        <f t="shared" si="0"/>
        <v>73.34</v>
      </c>
      <c r="H30" s="13" t="s">
        <v>14</v>
      </c>
    </row>
    <row r="31" s="1" customFormat="1" ht="27" customHeight="1" spans="1:13">
      <c r="A31" s="13" t="s">
        <v>101</v>
      </c>
      <c r="B31" s="14" t="s">
        <v>102</v>
      </c>
      <c r="C31" s="14" t="s">
        <v>96</v>
      </c>
      <c r="D31" s="15" t="s">
        <v>103</v>
      </c>
      <c r="E31" s="16">
        <v>198</v>
      </c>
      <c r="F31" s="17">
        <v>81.96</v>
      </c>
      <c r="G31" s="17">
        <f t="shared" si="0"/>
        <v>72.38</v>
      </c>
      <c r="H31" s="13"/>
    </row>
    <row r="32" s="1" customFormat="1" ht="27" customHeight="1" spans="1:13">
      <c r="A32" s="13" t="s">
        <v>104</v>
      </c>
      <c r="B32" s="14" t="s">
        <v>105</v>
      </c>
      <c r="C32" s="14" t="s">
        <v>96</v>
      </c>
      <c r="D32" s="15" t="s">
        <v>106</v>
      </c>
      <c r="E32" s="16">
        <v>196.5</v>
      </c>
      <c r="F32" s="17">
        <v>80.74</v>
      </c>
      <c r="G32" s="17">
        <f t="shared" si="0"/>
        <v>71.59</v>
      </c>
      <c r="H32" s="13"/>
    </row>
    <row r="33" s="1" customFormat="1" ht="27" customHeight="1" spans="1:8">
      <c r="A33" s="13" t="s">
        <v>107</v>
      </c>
      <c r="B33" s="14" t="s">
        <v>108</v>
      </c>
      <c r="C33" s="14" t="s">
        <v>96</v>
      </c>
      <c r="D33" s="15" t="s">
        <v>109</v>
      </c>
      <c r="E33" s="16">
        <v>194</v>
      </c>
      <c r="F33" s="17">
        <v>80.38</v>
      </c>
      <c r="G33" s="17">
        <f t="shared" si="0"/>
        <v>70.95</v>
      </c>
      <c r="H33" s="13"/>
    </row>
    <row r="34" s="1" customFormat="1" ht="27" customHeight="1" spans="1:8">
      <c r="A34" s="13" t="s">
        <v>110</v>
      </c>
      <c r="B34" s="14" t="s">
        <v>111</v>
      </c>
      <c r="C34" s="14" t="s">
        <v>112</v>
      </c>
      <c r="D34" s="15" t="s">
        <v>113</v>
      </c>
      <c r="E34" s="16">
        <v>200</v>
      </c>
      <c r="F34" s="17">
        <v>81.56</v>
      </c>
      <c r="G34" s="17">
        <f t="shared" si="0"/>
        <v>72.62</v>
      </c>
      <c r="H34" s="13" t="s">
        <v>14</v>
      </c>
    </row>
    <row r="35" s="1" customFormat="1" ht="27" customHeight="1" spans="1:8">
      <c r="A35" s="13" t="s">
        <v>114</v>
      </c>
      <c r="B35" s="14" t="s">
        <v>115</v>
      </c>
      <c r="C35" s="14" t="s">
        <v>112</v>
      </c>
      <c r="D35" s="15" t="s">
        <v>116</v>
      </c>
      <c r="E35" s="16">
        <v>185</v>
      </c>
      <c r="F35" s="17">
        <v>81.44</v>
      </c>
      <c r="G35" s="17">
        <f t="shared" si="0"/>
        <v>69.57</v>
      </c>
      <c r="H35" s="13"/>
    </row>
    <row r="36" s="2" customFormat="1" ht="27" customHeight="1" spans="1:8">
      <c r="A36" s="13" t="s">
        <v>117</v>
      </c>
      <c r="B36" s="14" t="s">
        <v>118</v>
      </c>
      <c r="C36" s="14" t="s">
        <v>112</v>
      </c>
      <c r="D36" s="15" t="s">
        <v>119</v>
      </c>
      <c r="E36" s="16">
        <v>179.5</v>
      </c>
      <c r="F36" s="17">
        <v>80.76</v>
      </c>
      <c r="G36" s="17">
        <f t="shared" si="0"/>
        <v>68.2</v>
      </c>
      <c r="H36" s="13"/>
    </row>
    <row r="37" s="1" customFormat="1" ht="27" customHeight="1" spans="1:8">
      <c r="A37" s="13" t="s">
        <v>120</v>
      </c>
      <c r="B37" s="14" t="s">
        <v>121</v>
      </c>
      <c r="C37" s="14" t="s">
        <v>122</v>
      </c>
      <c r="D37" s="15" t="s">
        <v>123</v>
      </c>
      <c r="E37" s="16">
        <v>219</v>
      </c>
      <c r="F37" s="17">
        <v>81.52</v>
      </c>
      <c r="G37" s="17">
        <f t="shared" ref="G37:G74" si="1">ROUNDDOWN(E37/3*0.6+F37*0.4,2)</f>
        <v>76.4</v>
      </c>
      <c r="H37" s="13" t="s">
        <v>14</v>
      </c>
    </row>
    <row r="38" s="1" customFormat="1" ht="27" customHeight="1" spans="1:8">
      <c r="A38" s="13" t="s">
        <v>124</v>
      </c>
      <c r="B38" s="14" t="s">
        <v>125</v>
      </c>
      <c r="C38" s="14" t="s">
        <v>122</v>
      </c>
      <c r="D38" s="15" t="s">
        <v>126</v>
      </c>
      <c r="E38" s="16">
        <v>202.5</v>
      </c>
      <c r="F38" s="17">
        <v>80.3</v>
      </c>
      <c r="G38" s="17">
        <f t="shared" si="1"/>
        <v>72.62</v>
      </c>
      <c r="H38" s="13"/>
    </row>
    <row r="39" s="1" customFormat="1" ht="27" customHeight="1" spans="1:8">
      <c r="A39" s="13" t="s">
        <v>127</v>
      </c>
      <c r="B39" s="14" t="s">
        <v>128</v>
      </c>
      <c r="C39" s="14" t="s">
        <v>122</v>
      </c>
      <c r="D39" s="15" t="s">
        <v>129</v>
      </c>
      <c r="E39" s="16">
        <v>198</v>
      </c>
      <c r="F39" s="19">
        <v>81.06</v>
      </c>
      <c r="G39" s="17">
        <f t="shared" si="1"/>
        <v>72.02</v>
      </c>
      <c r="H39" s="13"/>
    </row>
    <row r="40" s="1" customFormat="1" ht="27" customHeight="1" spans="1:8">
      <c r="A40" s="13" t="s">
        <v>130</v>
      </c>
      <c r="B40" s="14" t="s">
        <v>131</v>
      </c>
      <c r="C40" s="14" t="s">
        <v>132</v>
      </c>
      <c r="D40" s="15" t="s">
        <v>133</v>
      </c>
      <c r="E40" s="16">
        <v>226.5</v>
      </c>
      <c r="F40" s="17">
        <v>81.62</v>
      </c>
      <c r="G40" s="17">
        <f t="shared" si="1"/>
        <v>77.94</v>
      </c>
      <c r="H40" s="13" t="s">
        <v>14</v>
      </c>
    </row>
    <row r="41" s="1" customFormat="1" ht="27" customHeight="1" spans="1:8">
      <c r="A41" s="13" t="s">
        <v>134</v>
      </c>
      <c r="B41" s="14" t="s">
        <v>135</v>
      </c>
      <c r="C41" s="14" t="s">
        <v>132</v>
      </c>
      <c r="D41" s="15" t="s">
        <v>136</v>
      </c>
      <c r="E41" s="16">
        <v>214</v>
      </c>
      <c r="F41" s="17">
        <v>81.2</v>
      </c>
      <c r="G41" s="17">
        <f t="shared" si="1"/>
        <v>75.28</v>
      </c>
      <c r="H41" s="13"/>
    </row>
    <row r="42" s="1" customFormat="1" ht="27" customHeight="1" spans="1:8">
      <c r="A42" s="13" t="s">
        <v>137</v>
      </c>
      <c r="B42" s="14" t="s">
        <v>138</v>
      </c>
      <c r="C42" s="14" t="s">
        <v>132</v>
      </c>
      <c r="D42" s="15" t="s">
        <v>139</v>
      </c>
      <c r="E42" s="16">
        <v>209.5</v>
      </c>
      <c r="F42" s="17">
        <v>80.3</v>
      </c>
      <c r="G42" s="17">
        <f t="shared" si="1"/>
        <v>74.02</v>
      </c>
      <c r="H42" s="13"/>
    </row>
    <row r="43" s="2" customFormat="1" ht="27" customHeight="1" spans="1:8">
      <c r="A43" s="13" t="s">
        <v>140</v>
      </c>
      <c r="B43" s="14" t="s">
        <v>141</v>
      </c>
      <c r="C43" s="14" t="s">
        <v>142</v>
      </c>
      <c r="D43" s="15" t="s">
        <v>143</v>
      </c>
      <c r="E43" s="16">
        <v>197.5</v>
      </c>
      <c r="F43" s="17">
        <v>81.82</v>
      </c>
      <c r="G43" s="17">
        <f t="shared" si="1"/>
        <v>72.22</v>
      </c>
      <c r="H43" s="13" t="s">
        <v>14</v>
      </c>
    </row>
    <row r="44" s="2" customFormat="1" ht="27" customHeight="1" spans="1:8">
      <c r="A44" s="13" t="s">
        <v>144</v>
      </c>
      <c r="B44" s="14" t="s">
        <v>145</v>
      </c>
      <c r="C44" s="14" t="s">
        <v>142</v>
      </c>
      <c r="D44" s="15" t="s">
        <v>146</v>
      </c>
      <c r="E44" s="16">
        <v>184.5</v>
      </c>
      <c r="F44" s="17">
        <v>79.92</v>
      </c>
      <c r="G44" s="17">
        <f t="shared" si="1"/>
        <v>68.86</v>
      </c>
      <c r="H44" s="13"/>
    </row>
    <row r="45" s="1" customFormat="1" ht="27" customHeight="1" spans="1:8">
      <c r="A45" s="13" t="s">
        <v>147</v>
      </c>
      <c r="B45" s="14" t="s">
        <v>148</v>
      </c>
      <c r="C45" s="14" t="s">
        <v>142</v>
      </c>
      <c r="D45" s="15" t="s">
        <v>149</v>
      </c>
      <c r="E45" s="16">
        <v>184</v>
      </c>
      <c r="F45" s="17">
        <v>80.28</v>
      </c>
      <c r="G45" s="17">
        <f t="shared" si="1"/>
        <v>68.91</v>
      </c>
      <c r="H45" s="13"/>
    </row>
    <row r="46" s="1" customFormat="1" ht="27" customHeight="1" spans="1:8">
      <c r="A46" s="13" t="s">
        <v>150</v>
      </c>
      <c r="B46" s="14" t="s">
        <v>151</v>
      </c>
      <c r="C46" s="14" t="s">
        <v>152</v>
      </c>
      <c r="D46" s="15" t="s">
        <v>153</v>
      </c>
      <c r="E46" s="16">
        <v>211.5</v>
      </c>
      <c r="F46" s="17" t="s">
        <v>44</v>
      </c>
      <c r="G46" s="17">
        <v>42.3</v>
      </c>
      <c r="H46" s="13"/>
    </row>
    <row r="47" s="1" customFormat="1" ht="27" customHeight="1" spans="1:8">
      <c r="A47" s="13" t="s">
        <v>154</v>
      </c>
      <c r="B47" s="14" t="s">
        <v>155</v>
      </c>
      <c r="C47" s="14" t="s">
        <v>152</v>
      </c>
      <c r="D47" s="15" t="s">
        <v>156</v>
      </c>
      <c r="E47" s="16">
        <v>209.5</v>
      </c>
      <c r="F47" s="17">
        <v>81.56</v>
      </c>
      <c r="G47" s="17">
        <f t="shared" si="1"/>
        <v>74.52</v>
      </c>
      <c r="H47" s="13" t="s">
        <v>14</v>
      </c>
    </row>
    <row r="48" s="1" customFormat="1" ht="27" customHeight="1" spans="1:8">
      <c r="A48" s="13" t="s">
        <v>157</v>
      </c>
      <c r="B48" s="20" t="s">
        <v>158</v>
      </c>
      <c r="C48" s="20" t="s">
        <v>152</v>
      </c>
      <c r="D48" s="21" t="s">
        <v>159</v>
      </c>
      <c r="E48" s="22">
        <v>194.5</v>
      </c>
      <c r="F48" s="17">
        <v>81</v>
      </c>
      <c r="G48" s="17">
        <f t="shared" si="1"/>
        <v>71.3</v>
      </c>
      <c r="H48" s="13"/>
    </row>
    <row r="49" s="1" customFormat="1" ht="27" customHeight="1" spans="1:8">
      <c r="A49" s="13" t="s">
        <v>160</v>
      </c>
      <c r="B49" s="14" t="s">
        <v>161</v>
      </c>
      <c r="C49" s="14" t="s">
        <v>162</v>
      </c>
      <c r="D49" s="15" t="s">
        <v>163</v>
      </c>
      <c r="E49" s="16">
        <v>220.5</v>
      </c>
      <c r="F49" s="17">
        <v>80.58</v>
      </c>
      <c r="G49" s="17">
        <f t="shared" si="1"/>
        <v>76.33</v>
      </c>
      <c r="H49" s="13" t="s">
        <v>14</v>
      </c>
    </row>
    <row r="50" s="1" customFormat="1" ht="27" customHeight="1" spans="1:8">
      <c r="A50" s="13" t="s">
        <v>164</v>
      </c>
      <c r="B50" s="14" t="s">
        <v>165</v>
      </c>
      <c r="C50" s="14" t="s">
        <v>162</v>
      </c>
      <c r="D50" s="15" t="s">
        <v>166</v>
      </c>
      <c r="E50" s="16">
        <v>206.5</v>
      </c>
      <c r="F50" s="17">
        <v>80.98</v>
      </c>
      <c r="G50" s="17">
        <f t="shared" si="1"/>
        <v>73.69</v>
      </c>
      <c r="H50" s="13"/>
    </row>
    <row r="51" s="1" customFormat="1" ht="27" customHeight="1" spans="1:8">
      <c r="A51" s="13" t="s">
        <v>167</v>
      </c>
      <c r="B51" s="14" t="s">
        <v>168</v>
      </c>
      <c r="C51" s="14" t="s">
        <v>162</v>
      </c>
      <c r="D51" s="15" t="s">
        <v>169</v>
      </c>
      <c r="E51" s="16">
        <v>200</v>
      </c>
      <c r="F51" s="17">
        <v>82.62</v>
      </c>
      <c r="G51" s="17">
        <f t="shared" si="1"/>
        <v>73.04</v>
      </c>
      <c r="H51" s="13"/>
    </row>
    <row r="52" s="1" customFormat="1" ht="27" customHeight="1" spans="1:8">
      <c r="A52" s="13" t="s">
        <v>170</v>
      </c>
      <c r="B52" s="14" t="s">
        <v>171</v>
      </c>
      <c r="C52" s="14" t="s">
        <v>172</v>
      </c>
      <c r="D52" s="15" t="s">
        <v>173</v>
      </c>
      <c r="E52" s="16">
        <v>232.5</v>
      </c>
      <c r="F52" s="17">
        <v>82.44</v>
      </c>
      <c r="G52" s="17">
        <f t="shared" si="1"/>
        <v>79.47</v>
      </c>
      <c r="H52" s="13" t="s">
        <v>14</v>
      </c>
    </row>
    <row r="53" s="1" customFormat="1" ht="27" customHeight="1" spans="1:8">
      <c r="A53" s="13" t="s">
        <v>174</v>
      </c>
      <c r="B53" s="14" t="s">
        <v>175</v>
      </c>
      <c r="C53" s="14" t="s">
        <v>172</v>
      </c>
      <c r="D53" s="15" t="s">
        <v>176</v>
      </c>
      <c r="E53" s="16">
        <v>226.5</v>
      </c>
      <c r="F53" s="17">
        <v>82.06</v>
      </c>
      <c r="G53" s="17">
        <f t="shared" si="1"/>
        <v>78.12</v>
      </c>
      <c r="H53" s="13"/>
    </row>
    <row r="54" s="1" customFormat="1" ht="27" customHeight="1" spans="1:8">
      <c r="A54" s="13" t="s">
        <v>177</v>
      </c>
      <c r="B54" s="14" t="s">
        <v>178</v>
      </c>
      <c r="C54" s="14" t="s">
        <v>172</v>
      </c>
      <c r="D54" s="15" t="s">
        <v>179</v>
      </c>
      <c r="E54" s="16">
        <v>221.5</v>
      </c>
      <c r="F54" s="17">
        <v>80.66</v>
      </c>
      <c r="G54" s="17">
        <f t="shared" si="1"/>
        <v>76.56</v>
      </c>
      <c r="H54" s="13"/>
    </row>
    <row r="55" s="1" customFormat="1" ht="27" customHeight="1" spans="1:8">
      <c r="A55" s="13" t="s">
        <v>180</v>
      </c>
      <c r="B55" s="14" t="s">
        <v>181</v>
      </c>
      <c r="C55" s="14" t="s">
        <v>182</v>
      </c>
      <c r="D55" s="15" t="s">
        <v>183</v>
      </c>
      <c r="E55" s="16">
        <v>227.5</v>
      </c>
      <c r="F55" s="17" t="s">
        <v>44</v>
      </c>
      <c r="G55" s="17">
        <v>45.5</v>
      </c>
      <c r="H55" s="13"/>
    </row>
    <row r="56" s="1" customFormat="1" ht="27" customHeight="1" spans="1:8">
      <c r="A56" s="13" t="s">
        <v>184</v>
      </c>
      <c r="B56" s="14" t="s">
        <v>185</v>
      </c>
      <c r="C56" s="14" t="s">
        <v>182</v>
      </c>
      <c r="D56" s="15" t="s">
        <v>186</v>
      </c>
      <c r="E56" s="16">
        <v>213</v>
      </c>
      <c r="F56" s="17">
        <v>81.68</v>
      </c>
      <c r="G56" s="17">
        <f t="shared" si="1"/>
        <v>75.27</v>
      </c>
      <c r="H56" s="13" t="s">
        <v>14</v>
      </c>
    </row>
    <row r="57" s="1" customFormat="1" ht="27" customHeight="1" spans="1:8">
      <c r="A57" s="13" t="s">
        <v>187</v>
      </c>
      <c r="B57" s="14" t="s">
        <v>188</v>
      </c>
      <c r="C57" s="14" t="s">
        <v>182</v>
      </c>
      <c r="D57" s="15" t="s">
        <v>189</v>
      </c>
      <c r="E57" s="16">
        <v>210.5</v>
      </c>
      <c r="F57" s="17">
        <v>81.84</v>
      </c>
      <c r="G57" s="17">
        <f t="shared" si="1"/>
        <v>74.83</v>
      </c>
      <c r="H57" s="13"/>
    </row>
    <row r="58" s="1" customFormat="1" ht="27" customHeight="1" spans="1:8">
      <c r="A58" s="13" t="s">
        <v>190</v>
      </c>
      <c r="B58" s="14" t="s">
        <v>191</v>
      </c>
      <c r="C58" s="14" t="s">
        <v>192</v>
      </c>
      <c r="D58" s="15" t="s">
        <v>193</v>
      </c>
      <c r="E58" s="16">
        <v>214</v>
      </c>
      <c r="F58" s="17">
        <v>80.72</v>
      </c>
      <c r="G58" s="17">
        <f t="shared" si="1"/>
        <v>75.08</v>
      </c>
      <c r="H58" s="13"/>
    </row>
    <row r="59" s="1" customFormat="1" ht="27" customHeight="1" spans="1:8">
      <c r="A59" s="13" t="s">
        <v>194</v>
      </c>
      <c r="B59" s="14" t="s">
        <v>195</v>
      </c>
      <c r="C59" s="14" t="s">
        <v>192</v>
      </c>
      <c r="D59" s="15" t="s">
        <v>196</v>
      </c>
      <c r="E59" s="16">
        <v>213</v>
      </c>
      <c r="F59" s="17">
        <v>83.28</v>
      </c>
      <c r="G59" s="17">
        <f t="shared" si="1"/>
        <v>75.91</v>
      </c>
      <c r="H59" s="13" t="s">
        <v>14</v>
      </c>
    </row>
    <row r="60" s="1" customFormat="1" ht="27" customHeight="1" spans="1:8">
      <c r="A60" s="13" t="s">
        <v>197</v>
      </c>
      <c r="B60" s="14" t="s">
        <v>198</v>
      </c>
      <c r="C60" s="14" t="s">
        <v>192</v>
      </c>
      <c r="D60" s="15" t="s">
        <v>199</v>
      </c>
      <c r="E60" s="16">
        <v>211.5</v>
      </c>
      <c r="F60" s="17">
        <v>81.1</v>
      </c>
      <c r="G60" s="17">
        <f t="shared" si="1"/>
        <v>74.74</v>
      </c>
      <c r="H60" s="13"/>
    </row>
    <row r="61" s="1" customFormat="1" ht="27" customHeight="1" spans="1:8">
      <c r="A61" s="13" t="s">
        <v>200</v>
      </c>
      <c r="B61" s="14" t="s">
        <v>201</v>
      </c>
      <c r="C61" s="14" t="s">
        <v>202</v>
      </c>
      <c r="D61" s="15" t="s">
        <v>203</v>
      </c>
      <c r="E61" s="16">
        <v>221</v>
      </c>
      <c r="F61" s="17">
        <v>81.96</v>
      </c>
      <c r="G61" s="17">
        <f t="shared" si="1"/>
        <v>76.98</v>
      </c>
      <c r="H61" s="13" t="s">
        <v>14</v>
      </c>
    </row>
    <row r="62" s="1" customFormat="1" ht="27" customHeight="1" spans="1:8">
      <c r="A62" s="13" t="s">
        <v>204</v>
      </c>
      <c r="B62" s="14" t="s">
        <v>205</v>
      </c>
      <c r="C62" s="14" t="s">
        <v>202</v>
      </c>
      <c r="D62" s="15" t="s">
        <v>206</v>
      </c>
      <c r="E62" s="16">
        <v>209</v>
      </c>
      <c r="F62" s="17">
        <v>80.44</v>
      </c>
      <c r="G62" s="17">
        <f t="shared" si="1"/>
        <v>73.97</v>
      </c>
      <c r="H62" s="13"/>
    </row>
    <row r="63" s="1" customFormat="1" ht="27" customHeight="1" spans="1:8">
      <c r="A63" s="13" t="s">
        <v>207</v>
      </c>
      <c r="B63" s="14" t="s">
        <v>208</v>
      </c>
      <c r="C63" s="14" t="s">
        <v>202</v>
      </c>
      <c r="D63" s="15" t="s">
        <v>209</v>
      </c>
      <c r="E63" s="16">
        <v>206.5</v>
      </c>
      <c r="F63" s="17">
        <v>81.16</v>
      </c>
      <c r="G63" s="17">
        <f t="shared" si="1"/>
        <v>73.76</v>
      </c>
      <c r="H63" s="13"/>
    </row>
    <row r="64" s="1" customFormat="1" ht="27" customHeight="1" spans="1:8">
      <c r="A64" s="13" t="s">
        <v>210</v>
      </c>
      <c r="B64" s="14" t="s">
        <v>211</v>
      </c>
      <c r="C64" s="14" t="s">
        <v>212</v>
      </c>
      <c r="D64" s="15" t="s">
        <v>213</v>
      </c>
      <c r="E64" s="16">
        <v>198.5</v>
      </c>
      <c r="F64" s="17">
        <v>81.78</v>
      </c>
      <c r="G64" s="17">
        <f t="shared" si="1"/>
        <v>72.41</v>
      </c>
      <c r="H64" s="13" t="s">
        <v>14</v>
      </c>
    </row>
    <row r="65" s="1" customFormat="1" ht="27" customHeight="1" spans="1:8">
      <c r="A65" s="13" t="s">
        <v>214</v>
      </c>
      <c r="B65" s="14" t="s">
        <v>215</v>
      </c>
      <c r="C65" s="14" t="s">
        <v>212</v>
      </c>
      <c r="D65" s="15" t="s">
        <v>216</v>
      </c>
      <c r="E65" s="16">
        <v>190.5</v>
      </c>
      <c r="F65" s="17">
        <v>80.02</v>
      </c>
      <c r="G65" s="17">
        <f t="shared" si="1"/>
        <v>70.1</v>
      </c>
      <c r="H65" s="13"/>
    </row>
    <row r="66" s="1" customFormat="1" ht="27" customHeight="1" spans="1:8">
      <c r="A66" s="13" t="s">
        <v>217</v>
      </c>
      <c r="B66" s="14" t="s">
        <v>218</v>
      </c>
      <c r="C66" s="14" t="s">
        <v>212</v>
      </c>
      <c r="D66" s="15" t="s">
        <v>219</v>
      </c>
      <c r="E66" s="16">
        <v>185.5</v>
      </c>
      <c r="F66" s="17">
        <v>81.76</v>
      </c>
      <c r="G66" s="17">
        <f t="shared" si="1"/>
        <v>69.8</v>
      </c>
      <c r="H66" s="13"/>
    </row>
    <row r="67" s="1" customFormat="1" ht="27" customHeight="1" spans="1:8">
      <c r="A67" s="13" t="s">
        <v>220</v>
      </c>
      <c r="B67" s="14" t="s">
        <v>221</v>
      </c>
      <c r="C67" s="14" t="s">
        <v>222</v>
      </c>
      <c r="D67" s="15" t="s">
        <v>223</v>
      </c>
      <c r="E67" s="16">
        <v>186</v>
      </c>
      <c r="F67" s="17">
        <v>81.36</v>
      </c>
      <c r="G67" s="17">
        <f t="shared" si="1"/>
        <v>69.74</v>
      </c>
      <c r="H67" s="13" t="s">
        <v>14</v>
      </c>
    </row>
    <row r="68" s="1" customFormat="1" ht="27" customHeight="1" spans="1:8">
      <c r="A68" s="13" t="s">
        <v>224</v>
      </c>
      <c r="B68" s="14" t="s">
        <v>225</v>
      </c>
      <c r="C68" s="14" t="s">
        <v>222</v>
      </c>
      <c r="D68" s="15" t="s">
        <v>226</v>
      </c>
      <c r="E68" s="16">
        <v>185</v>
      </c>
      <c r="F68" s="17">
        <v>80.7</v>
      </c>
      <c r="G68" s="17">
        <f t="shared" si="1"/>
        <v>69.28</v>
      </c>
      <c r="H68" s="13"/>
    </row>
    <row r="69" s="1" customFormat="1" ht="27" customHeight="1" spans="1:8">
      <c r="A69" s="13" t="s">
        <v>227</v>
      </c>
      <c r="B69" s="14" t="s">
        <v>228</v>
      </c>
      <c r="C69" s="14" t="s">
        <v>222</v>
      </c>
      <c r="D69" s="15" t="s">
        <v>229</v>
      </c>
      <c r="E69" s="16">
        <v>183</v>
      </c>
      <c r="F69" s="17">
        <v>81.24</v>
      </c>
      <c r="G69" s="17">
        <f t="shared" si="1"/>
        <v>69.09</v>
      </c>
      <c r="H69" s="13"/>
    </row>
    <row r="70" s="2" customFormat="1" ht="27" customHeight="1" spans="1:8">
      <c r="A70" s="13" t="s">
        <v>230</v>
      </c>
      <c r="B70" s="14" t="s">
        <v>231</v>
      </c>
      <c r="C70" s="14" t="s">
        <v>232</v>
      </c>
      <c r="D70" s="15" t="s">
        <v>233</v>
      </c>
      <c r="E70" s="16">
        <v>211</v>
      </c>
      <c r="F70" s="17">
        <v>82.6</v>
      </c>
      <c r="G70" s="17">
        <f t="shared" si="1"/>
        <v>75.24</v>
      </c>
      <c r="H70" s="13" t="s">
        <v>14</v>
      </c>
    </row>
    <row r="71" s="1" customFormat="1" ht="27" customHeight="1" spans="1:8">
      <c r="A71" s="13" t="s">
        <v>234</v>
      </c>
      <c r="B71" s="14" t="s">
        <v>235</v>
      </c>
      <c r="C71" s="14" t="s">
        <v>232</v>
      </c>
      <c r="D71" s="15" t="s">
        <v>236</v>
      </c>
      <c r="E71" s="16">
        <v>207.5</v>
      </c>
      <c r="F71" s="17">
        <v>81.16</v>
      </c>
      <c r="G71" s="17">
        <f t="shared" si="1"/>
        <v>73.96</v>
      </c>
      <c r="H71" s="13"/>
    </row>
    <row r="72" s="1" customFormat="1" ht="27" customHeight="1" spans="1:8">
      <c r="A72" s="13" t="s">
        <v>237</v>
      </c>
      <c r="B72" s="14" t="s">
        <v>238</v>
      </c>
      <c r="C72" s="14" t="s">
        <v>232</v>
      </c>
      <c r="D72" s="15" t="s">
        <v>239</v>
      </c>
      <c r="E72" s="16">
        <v>206</v>
      </c>
      <c r="F72" s="17">
        <v>80.64</v>
      </c>
      <c r="G72" s="17">
        <f t="shared" si="1"/>
        <v>73.45</v>
      </c>
      <c r="H72" s="13"/>
    </row>
    <row r="73" s="1" customFormat="1" ht="27" customHeight="1" spans="1:8">
      <c r="A73" s="13" t="s">
        <v>240</v>
      </c>
      <c r="B73" s="14" t="s">
        <v>241</v>
      </c>
      <c r="C73" s="14" t="s">
        <v>242</v>
      </c>
      <c r="D73" s="15" t="s">
        <v>243</v>
      </c>
      <c r="E73" s="16">
        <v>214</v>
      </c>
      <c r="F73" s="17">
        <v>81.22</v>
      </c>
      <c r="G73" s="17">
        <f t="shared" si="1"/>
        <v>75.28</v>
      </c>
      <c r="H73" s="13" t="s">
        <v>14</v>
      </c>
    </row>
    <row r="74" s="1" customFormat="1" ht="27" customHeight="1" spans="1:8">
      <c r="A74" s="13" t="s">
        <v>244</v>
      </c>
      <c r="B74" s="14" t="s">
        <v>245</v>
      </c>
      <c r="C74" s="14" t="s">
        <v>242</v>
      </c>
      <c r="D74" s="15" t="s">
        <v>246</v>
      </c>
      <c r="E74" s="16">
        <v>188</v>
      </c>
      <c r="F74" s="17">
        <v>80.9</v>
      </c>
      <c r="G74" s="17">
        <f t="shared" si="1"/>
        <v>69.96</v>
      </c>
      <c r="H74" s="13"/>
    </row>
    <row r="75" s="1" customFormat="1" ht="27" customHeight="1" spans="1:8">
      <c r="A75" s="13" t="s">
        <v>247</v>
      </c>
      <c r="B75" s="14" t="s">
        <v>248</v>
      </c>
      <c r="C75" s="14" t="s">
        <v>242</v>
      </c>
      <c r="D75" s="15" t="s">
        <v>249</v>
      </c>
      <c r="E75" s="16">
        <v>162</v>
      </c>
      <c r="F75" s="17" t="s">
        <v>44</v>
      </c>
      <c r="G75" s="17">
        <v>32.4</v>
      </c>
      <c r="H75" s="13"/>
    </row>
    <row r="76" s="1" customFormat="1" customHeight="1" spans="1:8">
      <c r="A76" s="23"/>
      <c r="B76" s="24"/>
      <c r="C76" s="24"/>
      <c r="D76" s="24"/>
      <c r="E76" s="25"/>
      <c r="F76" s="18"/>
      <c r="G76" s="18"/>
      <c r="H76" s="23"/>
    </row>
    <row r="77" s="2" customFormat="1" customHeight="1" spans="1:8">
      <c r="A77" s="23"/>
      <c r="B77" s="24"/>
      <c r="C77" s="24"/>
      <c r="D77" s="24"/>
      <c r="E77" s="25"/>
      <c r="F77" s="18"/>
      <c r="G77" s="18"/>
      <c r="H77" s="23"/>
    </row>
    <row r="78" s="1" customFormat="1" customHeight="1" spans="1:8">
      <c r="A78" s="23"/>
      <c r="B78" s="24"/>
      <c r="C78" s="24"/>
      <c r="D78" s="24"/>
      <c r="E78" s="25"/>
      <c r="F78" s="18"/>
      <c r="G78" s="18"/>
      <c r="H78" s="23"/>
    </row>
    <row r="79" s="1" customFormat="1" customHeight="1" spans="1:8">
      <c r="A79" s="23"/>
      <c r="B79" s="24"/>
      <c r="C79" s="24"/>
      <c r="D79" s="24"/>
      <c r="E79" s="25"/>
      <c r="F79" s="18"/>
      <c r="G79" s="18"/>
      <c r="H79" s="23"/>
    </row>
    <row r="80" s="1" customFormat="1" customHeight="1" spans="1:8">
      <c r="A80" s="23"/>
      <c r="B80" s="24"/>
      <c r="C80" s="24"/>
      <c r="D80" s="24"/>
      <c r="E80" s="25"/>
      <c r="F80" s="18"/>
      <c r="G80" s="18"/>
      <c r="H80" s="23"/>
    </row>
    <row r="81" s="1" customFormat="1" customHeight="1" spans="1:8">
      <c r="A81" s="23"/>
      <c r="B81" s="24"/>
      <c r="C81" s="24"/>
      <c r="D81" s="24"/>
      <c r="E81" s="25"/>
      <c r="F81" s="26"/>
      <c r="G81" s="18"/>
      <c r="H81" s="23"/>
    </row>
  </sheetData>
  <autoFilter xmlns:etc="http://www.wps.cn/officeDocument/2017/etCustomData" ref="A3:H75" etc:filterBottomFollowUsedRange="0">
    <extLst/>
  </autoFilter>
  <mergeCells count="2">
    <mergeCell ref="A1:H1"/>
    <mergeCell ref="A2:H2"/>
  </mergeCells>
  <printOptions horizontalCentered="1"/>
  <pageMargins left="0.538888888888889" right="0.330555555555556" top="0.786805555555556" bottom="0.472222222222222" header="0.511805555555556" footer="0.786805555555556"/>
  <pageSetup paperSize="9" orientation="portrait" horizontalDpi="600" vertic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综合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菠萝菠萝蜜</cp:lastModifiedBy>
  <dcterms:created xsi:type="dcterms:W3CDTF">2021-05-14T07:50:00Z</dcterms:created>
  <cp:lastPrinted>2024-06-15T11:06:00Z</cp:lastPrinted>
  <dcterms:modified xsi:type="dcterms:W3CDTF">2026-05-31T07:18:05Z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8D1FE04ED170405BB90BA5346BD6839B_13</vt:lpwstr>
  </property>
  <property fmtid="{D5CDD505-2E9C-101B-9397-08002B2CF9AE}" pid="4" name="CalculationRule">
    <vt:i4>0</vt:i4>
  </property>
</Properties>
</file>