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2"/>
  </bookViews>
  <sheets>
    <sheet name="教师" sheetId="18" r:id="rId1"/>
  </sheets>
  <definedNames>
    <definedName name="_xlnm._FilterDatabase" localSheetId="0" hidden="1">教师!$A$2:$H$124</definedName>
    <definedName name="_xlnm.Print_Titles" localSheetId="0">教师!$3:$3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<sst xmlns="http://schemas.openxmlformats.org/spreadsheetml/2006/main" count="416" uniqueCount="273">
  <si>
    <t>附件2：</t>
  </si>
  <si>
    <t>2026年渭南市事业单位公开招聘工作人员华州区教师岗位面试成绩、总成绩及进入体检人员名单</t>
  </si>
  <si>
    <t>序号</t>
  </si>
  <si>
    <t>姓名</t>
  </si>
  <si>
    <t>岗位代码</t>
  </si>
  <si>
    <t>准考证号</t>
  </si>
  <si>
    <t>笔试总成绩（含自主就业退役士兵加分）</t>
  </si>
  <si>
    <t>面试成绩</t>
  </si>
  <si>
    <t>考试总成绩=[笔试成绩(职业能力倾向测验成绩+综合应用能力成绩+自主就业退役士兵加分)÷3]×60%+面试成绩×40%</t>
  </si>
  <si>
    <t>是否进入
体检</t>
  </si>
  <si>
    <t>逯柯</t>
  </si>
  <si>
    <t>4161211402403</t>
  </si>
  <si>
    <t>是</t>
  </si>
  <si>
    <t>刘延晨</t>
  </si>
  <si>
    <t>612605410284</t>
  </si>
  <si>
    <t>4161211402615</t>
  </si>
  <si>
    <t>张金珠</t>
  </si>
  <si>
    <t>4161211402713</t>
  </si>
  <si>
    <t>贺甜甜</t>
  </si>
  <si>
    <t>4161211402418</t>
  </si>
  <si>
    <t>刘帆</t>
  </si>
  <si>
    <t>4161211402501</t>
  </si>
  <si>
    <t>刘炀</t>
  </si>
  <si>
    <t>4161211402623</t>
  </si>
  <si>
    <t>李佳鑫</t>
  </si>
  <si>
    <t>4161211402625</t>
  </si>
  <si>
    <t>郭瑞霞</t>
  </si>
  <si>
    <t>4161211402529</t>
  </si>
  <si>
    <t>王佳音</t>
  </si>
  <si>
    <t>4161211402810</t>
  </si>
  <si>
    <t>梁伟</t>
  </si>
  <si>
    <t>4161211402703</t>
  </si>
  <si>
    <t>杨亚慧</t>
  </si>
  <si>
    <t>4161211402328</t>
  </si>
  <si>
    <t>王佳艳</t>
  </si>
  <si>
    <t>4161211402611</t>
  </si>
  <si>
    <t>杨莹</t>
  </si>
  <si>
    <t>612605410285</t>
  </si>
  <si>
    <t>4161211403027</t>
  </si>
  <si>
    <t>党柯伊</t>
  </si>
  <si>
    <t>4161211403024</t>
  </si>
  <si>
    <t>雷艺铭</t>
  </si>
  <si>
    <t>4161211403019</t>
  </si>
  <si>
    <t>范嘉仪</t>
  </si>
  <si>
    <t>4161211402823</t>
  </si>
  <si>
    <t>马甜</t>
  </si>
  <si>
    <t>4161211402913</t>
  </si>
  <si>
    <t>王欣宇</t>
  </si>
  <si>
    <t>4161211403018</t>
  </si>
  <si>
    <t>张欢庆</t>
  </si>
  <si>
    <t>4161211403101</t>
  </si>
  <si>
    <t>李凡</t>
  </si>
  <si>
    <t>4161211402926</t>
  </si>
  <si>
    <t>李佳伟</t>
  </si>
  <si>
    <t>4161211403002</t>
  </si>
  <si>
    <t>赵科蒙</t>
  </si>
  <si>
    <t>4161211402903</t>
  </si>
  <si>
    <t>吴彤锦</t>
  </si>
  <si>
    <t>4161211402910</t>
  </si>
  <si>
    <t>李紫怡</t>
  </si>
  <si>
    <t>4161211403113</t>
  </si>
  <si>
    <t>马文定</t>
  </si>
  <si>
    <t>612605410286</t>
  </si>
  <si>
    <t>4161211403129</t>
  </si>
  <si>
    <t>刘梦洁</t>
  </si>
  <si>
    <t>4161211403204</t>
  </si>
  <si>
    <t>郑治恒</t>
  </si>
  <si>
    <t>4161211403202</t>
  </si>
  <si>
    <t>刘娥娥</t>
  </si>
  <si>
    <t>612605410287</t>
  </si>
  <si>
    <t>4161211403424</t>
  </si>
  <si>
    <t>郑晶</t>
  </si>
  <si>
    <t>4161211403330</t>
  </si>
  <si>
    <t>王桓渺</t>
  </si>
  <si>
    <t>4161211403324</t>
  </si>
  <si>
    <t>雷镒繁</t>
  </si>
  <si>
    <t>612605420356</t>
  </si>
  <si>
    <t>4261211703213</t>
  </si>
  <si>
    <t>方思玉</t>
  </si>
  <si>
    <t>4261211703215</t>
  </si>
  <si>
    <t>惠璐瑶</t>
  </si>
  <si>
    <t>4261211703218</t>
  </si>
  <si>
    <t>缺考</t>
  </si>
  <si>
    <t>李星怡</t>
  </si>
  <si>
    <t>612605420357</t>
  </si>
  <si>
    <t>4261211703228</t>
  </si>
  <si>
    <t>张静</t>
  </si>
  <si>
    <t>4261211703229</t>
  </si>
  <si>
    <t>程佳茜</t>
  </si>
  <si>
    <t>4261211703225</t>
  </si>
  <si>
    <t>贺茹珍</t>
  </si>
  <si>
    <t>612605420358</t>
  </si>
  <si>
    <t>4261211703508</t>
  </si>
  <si>
    <t>王心茹</t>
  </si>
  <si>
    <t>4261211703411</t>
  </si>
  <si>
    <t>辛丰芮</t>
  </si>
  <si>
    <t>4261211703403</t>
  </si>
  <si>
    <t>王彦晶</t>
  </si>
  <si>
    <t>4261211703427</t>
  </si>
  <si>
    <t>刘彤华</t>
  </si>
  <si>
    <t>4261211703324</t>
  </si>
  <si>
    <t>高佳敏</t>
  </si>
  <si>
    <t>4261211703507</t>
  </si>
  <si>
    <t>杨晶</t>
  </si>
  <si>
    <t>4261211703310</t>
  </si>
  <si>
    <t>汤至立</t>
  </si>
  <si>
    <t>4261211703429</t>
  </si>
  <si>
    <t>许彤</t>
  </si>
  <si>
    <t>4261211703424</t>
  </si>
  <si>
    <t>王雨洁</t>
  </si>
  <si>
    <t>612605420359</t>
  </si>
  <si>
    <t>4261211703602</t>
  </si>
  <si>
    <t>陈培东</t>
  </si>
  <si>
    <t>4261211703525</t>
  </si>
  <si>
    <t>王卓</t>
  </si>
  <si>
    <t>4261211703516</t>
  </si>
  <si>
    <t>宋羽潇</t>
  </si>
  <si>
    <t>612605420360</t>
  </si>
  <si>
    <t>4261211703619</t>
  </si>
  <si>
    <t>韩莹</t>
  </si>
  <si>
    <t>4261211703629</t>
  </si>
  <si>
    <t>卫国东</t>
  </si>
  <si>
    <t>4261211703605</t>
  </si>
  <si>
    <t>崔安琪</t>
  </si>
  <si>
    <t>4261211703624</t>
  </si>
  <si>
    <t>颜卓婷</t>
  </si>
  <si>
    <t>4261211703614</t>
  </si>
  <si>
    <t>柴于博</t>
  </si>
  <si>
    <t>4261211703615</t>
  </si>
  <si>
    <t>张伊凡</t>
  </si>
  <si>
    <t>612605420361</t>
  </si>
  <si>
    <t>4261211703709</t>
  </si>
  <si>
    <t>王桐垚</t>
  </si>
  <si>
    <t>4261211703708</t>
  </si>
  <si>
    <t>陶然</t>
  </si>
  <si>
    <t>4261211703716</t>
  </si>
  <si>
    <t>王梅菲</t>
  </si>
  <si>
    <t>612605420362</t>
  </si>
  <si>
    <t>4261211703802</t>
  </si>
  <si>
    <t>王紫怡</t>
  </si>
  <si>
    <t>4261211703803</t>
  </si>
  <si>
    <t>马晓茹</t>
  </si>
  <si>
    <t>4261211703826</t>
  </si>
  <si>
    <t>孙格格</t>
  </si>
  <si>
    <t>4261211703726</t>
  </si>
  <si>
    <t>王映熙</t>
  </si>
  <si>
    <t>4261211703804</t>
  </si>
  <si>
    <t>董居潇</t>
  </si>
  <si>
    <t>4261211703903</t>
  </si>
  <si>
    <t>张斯敏</t>
  </si>
  <si>
    <t>612605420363</t>
  </si>
  <si>
    <t>4261211703930</t>
  </si>
  <si>
    <t>史珂鑫</t>
  </si>
  <si>
    <t>4261211703913</t>
  </si>
  <si>
    <t>王东东</t>
  </si>
  <si>
    <t>4261211704006</t>
  </si>
  <si>
    <t>雍甜</t>
  </si>
  <si>
    <t>612605420364</t>
  </si>
  <si>
    <t>4261211704013</t>
  </si>
  <si>
    <t>杨晨曦</t>
  </si>
  <si>
    <t>4261211704112</t>
  </si>
  <si>
    <t>王雨嫣</t>
  </si>
  <si>
    <t>4261211704025</t>
  </si>
  <si>
    <t>雷梦凡</t>
  </si>
  <si>
    <t>4261211704021</t>
  </si>
  <si>
    <t>赵一帆</t>
  </si>
  <si>
    <t>4261211704026</t>
  </si>
  <si>
    <t>朱嘉琪</t>
  </si>
  <si>
    <t>4261211704126</t>
  </si>
  <si>
    <t>张起越</t>
  </si>
  <si>
    <t>4261211704109</t>
  </si>
  <si>
    <t>史佳琦</t>
  </si>
  <si>
    <t>4261211704016</t>
  </si>
  <si>
    <t>侯晓柯</t>
  </si>
  <si>
    <t>4261211704122</t>
  </si>
  <si>
    <t>姜茜祯</t>
  </si>
  <si>
    <t>4261211704011</t>
  </si>
  <si>
    <t>武文慧</t>
  </si>
  <si>
    <t>4261211704108</t>
  </si>
  <si>
    <t>李锐丹</t>
  </si>
  <si>
    <t>4261211704114</t>
  </si>
  <si>
    <t>安佳乐</t>
  </si>
  <si>
    <t>612605420365</t>
  </si>
  <si>
    <t>4261211704208</t>
  </si>
  <si>
    <t>刘禹锐</t>
  </si>
  <si>
    <t>4261211704223</t>
  </si>
  <si>
    <t>贺佳瑶</t>
  </si>
  <si>
    <t>4261211704206</t>
  </si>
  <si>
    <t>叶舒佳</t>
  </si>
  <si>
    <t>4261211704225</t>
  </si>
  <si>
    <t>王澜晓</t>
  </si>
  <si>
    <t>4261211704306</t>
  </si>
  <si>
    <t>王鑫源</t>
  </si>
  <si>
    <t>4261211704214</t>
  </si>
  <si>
    <t>王欢欣</t>
  </si>
  <si>
    <t>4261211704312</t>
  </si>
  <si>
    <t>李那</t>
  </si>
  <si>
    <t>4261211704226</t>
  </si>
  <si>
    <t>刘琴乐</t>
  </si>
  <si>
    <t>4261211704315</t>
  </si>
  <si>
    <t>王柯怡</t>
  </si>
  <si>
    <t>4261211704229</t>
  </si>
  <si>
    <t>4261211704309</t>
  </si>
  <si>
    <t>李佳瑶</t>
  </si>
  <si>
    <t>4261211704205</t>
  </si>
  <si>
    <t>王楠楠</t>
  </si>
  <si>
    <t>4261211704304</t>
  </si>
  <si>
    <t>张飞瑶</t>
  </si>
  <si>
    <t>4261211704311</t>
  </si>
  <si>
    <t>王正余</t>
  </si>
  <si>
    <t>4261211704201</t>
  </si>
  <si>
    <t>郑心茹</t>
  </si>
  <si>
    <t>612605420366</t>
  </si>
  <si>
    <t>4261211704319</t>
  </si>
  <si>
    <t>王雅露</t>
  </si>
  <si>
    <t>4261211704321</t>
  </si>
  <si>
    <t>古泽媛</t>
  </si>
  <si>
    <t>4261211704411</t>
  </si>
  <si>
    <t>黄瑞萍</t>
  </si>
  <si>
    <t>4261211704323</t>
  </si>
  <si>
    <t>杨娅</t>
  </si>
  <si>
    <t>4261211704324</t>
  </si>
  <si>
    <t>张珂</t>
  </si>
  <si>
    <t>4261211704404</t>
  </si>
  <si>
    <t>党欣悦</t>
  </si>
  <si>
    <t>4261211704327</t>
  </si>
  <si>
    <t>李若晨</t>
  </si>
  <si>
    <t>612605420367</t>
  </si>
  <si>
    <t>4261211704420</t>
  </si>
  <si>
    <t>朱佳欣</t>
  </si>
  <si>
    <t>4261211704416</t>
  </si>
  <si>
    <t>熊嘉怡</t>
  </si>
  <si>
    <t>4261211704415</t>
  </si>
  <si>
    <t>常素瑾</t>
  </si>
  <si>
    <t>4261211704424</t>
  </si>
  <si>
    <t>李静</t>
  </si>
  <si>
    <t>4261211704417</t>
  </si>
  <si>
    <t>吝小毅</t>
  </si>
  <si>
    <t>4261211704422</t>
  </si>
  <si>
    <t>王滢楠</t>
  </si>
  <si>
    <t>612605420368</t>
  </si>
  <si>
    <t>4261211704521</t>
  </si>
  <si>
    <t>王雨晨</t>
  </si>
  <si>
    <t>4261211704516</t>
  </si>
  <si>
    <t>张芬</t>
  </si>
  <si>
    <t>4261211704528</t>
  </si>
  <si>
    <t>马佳仪</t>
  </si>
  <si>
    <t>4261211704505</t>
  </si>
  <si>
    <t>柴海莹</t>
  </si>
  <si>
    <t>4261211704529</t>
  </si>
  <si>
    <t>党鑫利</t>
  </si>
  <si>
    <t>4261211704601</t>
  </si>
  <si>
    <t>杨杰</t>
  </si>
  <si>
    <t>612605420369</t>
  </si>
  <si>
    <t>4261211704604</t>
  </si>
  <si>
    <t>翟雪</t>
  </si>
  <si>
    <t>4261211704610</t>
  </si>
  <si>
    <t>吴晓艳</t>
  </si>
  <si>
    <t>4261211704609</t>
  </si>
  <si>
    <t>刘欣怡</t>
  </si>
  <si>
    <t>612605420370</t>
  </si>
  <si>
    <t>4261211704806</t>
  </si>
  <si>
    <t>张婉玥</t>
  </si>
  <si>
    <t>4261211704722</t>
  </si>
  <si>
    <t>王雯欣</t>
  </si>
  <si>
    <t>4261211704707</t>
  </si>
  <si>
    <t>郭江怀</t>
  </si>
  <si>
    <t>612605420371</t>
  </si>
  <si>
    <t>4261211704818</t>
  </si>
  <si>
    <t>雒涛</t>
  </si>
  <si>
    <t>4261211704822</t>
  </si>
  <si>
    <t>柳语诺</t>
  </si>
  <si>
    <t>4261211704912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</si>
</sst>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workbookViewId="0">
      <selection activeCell="K3" sqref="K3"/>
    </sheetView>
  </sheetViews>
  <sheetFormatPr defaultColWidth="9" defaultRowHeight="13.5" outlineLevelCol="7"/>
  <cols>
    <col min="3" max="3" width="18.125" customWidth="1"/>
    <col min="4" max="4" width="15.625" customWidth="1"/>
    <col min="7" max="7" width="13.75" customWidth="1"/>
  </cols>
  <sheetData>
    <row r="1" ht="33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7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56" customHeight="1" spans="1:8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4" t="s">
        <v>9</v>
      </c>
    </row>
    <row r="4" ht="28" customHeight="1" spans="1:8">
      <c r="A4" s="7">
        <v>1</v>
      </c>
      <c r="B4" s="8" t="s">
        <v>10</v>
      </c>
      <c r="C4" s="9">
        <v>612605410284</v>
      </c>
      <c r="D4" s="10" t="s">
        <v>11</v>
      </c>
      <c r="E4" s="11">
        <v>199.5</v>
      </c>
      <c r="F4" s="12">
        <v>82.18</v>
      </c>
      <c r="G4" s="12">
        <f t="shared" ref="G4:G35" si="0">ROUNDDOWN(E4/3*0.6+F4*0.4,2)</f>
        <v>72.77</v>
      </c>
      <c r="H4" s="13" t="s">
        <v>12</v>
      </c>
    </row>
    <row r="5" ht="28" customHeight="1" spans="1:8">
      <c r="A5" s="7">
        <v>2</v>
      </c>
      <c r="B5" s="8" t="s">
        <v>13</v>
      </c>
      <c r="C5" s="8" t="s">
        <v>14</v>
      </c>
      <c r="D5" s="10" t="s">
        <v>15</v>
      </c>
      <c r="E5" s="11">
        <v>195.5</v>
      </c>
      <c r="F5" s="12">
        <v>82.36</v>
      </c>
      <c r="G5" s="12">
        <f t="shared" si="0"/>
        <v>72.04</v>
      </c>
      <c r="H5" s="13" t="s">
        <v>12</v>
      </c>
    </row>
    <row r="6" ht="28" customHeight="1" spans="1:8">
      <c r="A6" s="7">
        <v>3</v>
      </c>
      <c r="B6" s="8" t="s">
        <v>16</v>
      </c>
      <c r="C6" s="8" t="s">
        <v>14</v>
      </c>
      <c r="D6" s="10" t="s">
        <v>17</v>
      </c>
      <c r="E6" s="11">
        <v>195</v>
      </c>
      <c r="F6" s="12">
        <v>81.7</v>
      </c>
      <c r="G6" s="12">
        <f t="shared" si="0"/>
        <v>71.68</v>
      </c>
      <c r="H6" s="7"/>
    </row>
    <row r="7" ht="28" customHeight="1" spans="1:8">
      <c r="A7" s="7">
        <v>4</v>
      </c>
      <c r="B7" s="8" t="s">
        <v>18</v>
      </c>
      <c r="C7" s="8" t="s">
        <v>14</v>
      </c>
      <c r="D7" s="10" t="s">
        <v>19</v>
      </c>
      <c r="E7" s="11">
        <v>195</v>
      </c>
      <c r="F7" s="12">
        <v>83.26</v>
      </c>
      <c r="G7" s="12">
        <f t="shared" si="0"/>
        <v>72.3</v>
      </c>
      <c r="H7" s="13" t="s">
        <v>12</v>
      </c>
    </row>
    <row r="8" ht="28" customHeight="1" spans="1:8">
      <c r="A8" s="7">
        <v>5</v>
      </c>
      <c r="B8" s="8" t="s">
        <v>20</v>
      </c>
      <c r="C8" s="8" t="s">
        <v>14</v>
      </c>
      <c r="D8" s="10" t="s">
        <v>21</v>
      </c>
      <c r="E8" s="11">
        <v>194</v>
      </c>
      <c r="F8" s="12">
        <v>82.62</v>
      </c>
      <c r="G8" s="12">
        <f t="shared" si="0"/>
        <v>71.84</v>
      </c>
      <c r="H8" s="13" t="s">
        <v>12</v>
      </c>
    </row>
    <row r="9" ht="28" customHeight="1" spans="1:8">
      <c r="A9" s="7">
        <v>6</v>
      </c>
      <c r="B9" s="8" t="s">
        <v>22</v>
      </c>
      <c r="C9" s="8" t="s">
        <v>14</v>
      </c>
      <c r="D9" s="10" t="s">
        <v>23</v>
      </c>
      <c r="E9" s="11">
        <v>193.5</v>
      </c>
      <c r="F9" s="12">
        <v>82.56</v>
      </c>
      <c r="G9" s="12">
        <f t="shared" si="0"/>
        <v>71.72</v>
      </c>
      <c r="H9" s="7"/>
    </row>
    <row r="10" ht="28" customHeight="1" spans="1:8">
      <c r="A10" s="7">
        <v>7</v>
      </c>
      <c r="B10" s="8" t="s">
        <v>24</v>
      </c>
      <c r="C10" s="8" t="s">
        <v>14</v>
      </c>
      <c r="D10" s="10" t="s">
        <v>25</v>
      </c>
      <c r="E10" s="11">
        <v>193.5</v>
      </c>
      <c r="F10" s="12">
        <v>82.26</v>
      </c>
      <c r="G10" s="12">
        <f t="shared" si="0"/>
        <v>71.6</v>
      </c>
      <c r="H10" s="7"/>
    </row>
    <row r="11" ht="28" customHeight="1" spans="1:8">
      <c r="A11" s="7">
        <v>8</v>
      </c>
      <c r="B11" s="8" t="s">
        <v>26</v>
      </c>
      <c r="C11" s="9">
        <v>612605410284</v>
      </c>
      <c r="D11" s="10" t="s">
        <v>27</v>
      </c>
      <c r="E11" s="11">
        <v>193</v>
      </c>
      <c r="F11" s="12">
        <v>82.4</v>
      </c>
      <c r="G11" s="12">
        <f t="shared" si="0"/>
        <v>71.56</v>
      </c>
      <c r="H11" s="7"/>
    </row>
    <row r="12" ht="28" customHeight="1" spans="1:8">
      <c r="A12" s="7">
        <v>9</v>
      </c>
      <c r="B12" s="8" t="s">
        <v>28</v>
      </c>
      <c r="C12" s="8" t="s">
        <v>14</v>
      </c>
      <c r="D12" s="10" t="s">
        <v>29</v>
      </c>
      <c r="E12" s="11">
        <v>191.5</v>
      </c>
      <c r="F12" s="12">
        <v>82.28</v>
      </c>
      <c r="G12" s="12">
        <f t="shared" si="0"/>
        <v>71.21</v>
      </c>
      <c r="H12" s="7"/>
    </row>
    <row r="13" ht="28" customHeight="1" spans="1:8">
      <c r="A13" s="7">
        <v>10</v>
      </c>
      <c r="B13" s="8" t="s">
        <v>30</v>
      </c>
      <c r="C13" s="8" t="s">
        <v>14</v>
      </c>
      <c r="D13" s="10" t="s">
        <v>31</v>
      </c>
      <c r="E13" s="11">
        <v>191.5</v>
      </c>
      <c r="F13" s="12">
        <v>83.36</v>
      </c>
      <c r="G13" s="12">
        <f t="shared" si="0"/>
        <v>71.64</v>
      </c>
      <c r="H13" s="7"/>
    </row>
    <row r="14" ht="28" customHeight="1" spans="1:8">
      <c r="A14" s="7">
        <v>11</v>
      </c>
      <c r="B14" s="8" t="s">
        <v>32</v>
      </c>
      <c r="C14" s="8" t="s">
        <v>14</v>
      </c>
      <c r="D14" s="10" t="s">
        <v>33</v>
      </c>
      <c r="E14" s="11">
        <v>191</v>
      </c>
      <c r="F14" s="12">
        <v>83.36</v>
      </c>
      <c r="G14" s="12">
        <f t="shared" si="0"/>
        <v>71.54</v>
      </c>
      <c r="H14" s="7"/>
    </row>
    <row r="15" ht="28" customHeight="1" spans="1:8">
      <c r="A15" s="7">
        <v>12</v>
      </c>
      <c r="B15" s="8" t="s">
        <v>34</v>
      </c>
      <c r="C15" s="8" t="s">
        <v>14</v>
      </c>
      <c r="D15" s="10" t="s">
        <v>35</v>
      </c>
      <c r="E15" s="11">
        <v>187</v>
      </c>
      <c r="F15" s="12">
        <v>81.16</v>
      </c>
      <c r="G15" s="12">
        <f t="shared" si="0"/>
        <v>69.86</v>
      </c>
      <c r="H15" s="7"/>
    </row>
    <row r="16" ht="28" customHeight="1" spans="1:8">
      <c r="A16" s="7">
        <v>13</v>
      </c>
      <c r="B16" s="8" t="s">
        <v>36</v>
      </c>
      <c r="C16" s="8" t="s">
        <v>37</v>
      </c>
      <c r="D16" s="10" t="s">
        <v>38</v>
      </c>
      <c r="E16" s="11">
        <v>201</v>
      </c>
      <c r="F16" s="12">
        <v>82.76</v>
      </c>
      <c r="G16" s="12">
        <f t="shared" si="0"/>
        <v>73.3</v>
      </c>
      <c r="H16" s="13" t="s">
        <v>12</v>
      </c>
    </row>
    <row r="17" ht="28" customHeight="1" spans="1:8">
      <c r="A17" s="7">
        <v>14</v>
      </c>
      <c r="B17" s="8" t="s">
        <v>39</v>
      </c>
      <c r="C17" s="8" t="s">
        <v>37</v>
      </c>
      <c r="D17" s="10" t="s">
        <v>40</v>
      </c>
      <c r="E17" s="11">
        <v>200</v>
      </c>
      <c r="F17" s="12">
        <v>85.02</v>
      </c>
      <c r="G17" s="12">
        <f t="shared" si="0"/>
        <v>74</v>
      </c>
      <c r="H17" s="13" t="s">
        <v>12</v>
      </c>
    </row>
    <row r="18" ht="28" customHeight="1" spans="1:8">
      <c r="A18" s="7">
        <v>15</v>
      </c>
      <c r="B18" s="8" t="s">
        <v>41</v>
      </c>
      <c r="C18" s="8" t="s">
        <v>37</v>
      </c>
      <c r="D18" s="10" t="s">
        <v>42</v>
      </c>
      <c r="E18" s="11">
        <v>198</v>
      </c>
      <c r="F18" s="12">
        <v>85</v>
      </c>
      <c r="G18" s="12">
        <f t="shared" si="0"/>
        <v>73.6</v>
      </c>
      <c r="H18" s="13" t="s">
        <v>12</v>
      </c>
    </row>
    <row r="19" ht="28" customHeight="1" spans="1:8">
      <c r="A19" s="7">
        <v>16</v>
      </c>
      <c r="B19" s="8" t="s">
        <v>43</v>
      </c>
      <c r="C19" s="8" t="s">
        <v>37</v>
      </c>
      <c r="D19" s="10" t="s">
        <v>44</v>
      </c>
      <c r="E19" s="11">
        <v>196.5</v>
      </c>
      <c r="F19" s="12">
        <v>84.78</v>
      </c>
      <c r="G19" s="12">
        <f t="shared" si="0"/>
        <v>73.21</v>
      </c>
      <c r="H19" s="13" t="s">
        <v>12</v>
      </c>
    </row>
    <row r="20" ht="28" customHeight="1" spans="1:8">
      <c r="A20" s="7">
        <v>17</v>
      </c>
      <c r="B20" s="8" t="s">
        <v>45</v>
      </c>
      <c r="C20" s="8" t="s">
        <v>37</v>
      </c>
      <c r="D20" s="10" t="s">
        <v>46</v>
      </c>
      <c r="E20" s="11">
        <v>194.5</v>
      </c>
      <c r="F20" s="12">
        <v>81.86</v>
      </c>
      <c r="G20" s="12">
        <f t="shared" si="0"/>
        <v>71.64</v>
      </c>
      <c r="H20" s="7"/>
    </row>
    <row r="21" ht="28" customHeight="1" spans="1:8">
      <c r="A21" s="7">
        <v>18</v>
      </c>
      <c r="B21" s="8" t="s">
        <v>47</v>
      </c>
      <c r="C21" s="8" t="s">
        <v>37</v>
      </c>
      <c r="D21" s="10" t="s">
        <v>48</v>
      </c>
      <c r="E21" s="11">
        <v>194</v>
      </c>
      <c r="F21" s="12">
        <v>81.78</v>
      </c>
      <c r="G21" s="12">
        <f t="shared" si="0"/>
        <v>71.51</v>
      </c>
      <c r="H21" s="7"/>
    </row>
    <row r="22" ht="28" customHeight="1" spans="1:8">
      <c r="A22" s="7">
        <v>19</v>
      </c>
      <c r="B22" s="8" t="s">
        <v>49</v>
      </c>
      <c r="C22" s="8" t="s">
        <v>37</v>
      </c>
      <c r="D22" s="10" t="s">
        <v>50</v>
      </c>
      <c r="E22" s="11">
        <v>193.5</v>
      </c>
      <c r="F22" s="12">
        <v>85.06</v>
      </c>
      <c r="G22" s="12">
        <f t="shared" si="0"/>
        <v>72.72</v>
      </c>
      <c r="H22" s="7"/>
    </row>
    <row r="23" ht="28" customHeight="1" spans="1:8">
      <c r="A23" s="7">
        <v>20</v>
      </c>
      <c r="B23" s="8" t="s">
        <v>51</v>
      </c>
      <c r="C23" s="8" t="s">
        <v>37</v>
      </c>
      <c r="D23" s="10" t="s">
        <v>52</v>
      </c>
      <c r="E23" s="11">
        <v>193.5</v>
      </c>
      <c r="F23" s="12">
        <v>83.34</v>
      </c>
      <c r="G23" s="12">
        <f t="shared" si="0"/>
        <v>72.03</v>
      </c>
      <c r="H23" s="7"/>
    </row>
    <row r="24" ht="28" customHeight="1" spans="1:8">
      <c r="A24" s="7">
        <v>21</v>
      </c>
      <c r="B24" s="8" t="s">
        <v>53</v>
      </c>
      <c r="C24" s="8" t="s">
        <v>37</v>
      </c>
      <c r="D24" s="10" t="s">
        <v>54</v>
      </c>
      <c r="E24" s="11">
        <v>193</v>
      </c>
      <c r="F24" s="12">
        <v>81.38</v>
      </c>
      <c r="G24" s="12">
        <f t="shared" si="0"/>
        <v>71.15</v>
      </c>
      <c r="H24" s="7"/>
    </row>
    <row r="25" ht="28" customHeight="1" spans="1:8">
      <c r="A25" s="7">
        <v>22</v>
      </c>
      <c r="B25" s="8" t="s">
        <v>55</v>
      </c>
      <c r="C25" s="8" t="s">
        <v>37</v>
      </c>
      <c r="D25" s="10" t="s">
        <v>56</v>
      </c>
      <c r="E25" s="11">
        <v>188.5</v>
      </c>
      <c r="F25" s="12">
        <v>83.02</v>
      </c>
      <c r="G25" s="12">
        <f t="shared" si="0"/>
        <v>70.9</v>
      </c>
      <c r="H25" s="7"/>
    </row>
    <row r="26" ht="28" customHeight="1" spans="1:8">
      <c r="A26" s="7">
        <v>23</v>
      </c>
      <c r="B26" s="8" t="s">
        <v>57</v>
      </c>
      <c r="C26" s="8" t="s">
        <v>37</v>
      </c>
      <c r="D26" s="10" t="s">
        <v>58</v>
      </c>
      <c r="E26" s="11">
        <v>188</v>
      </c>
      <c r="F26" s="12">
        <v>80.6</v>
      </c>
      <c r="G26" s="12">
        <f t="shared" si="0"/>
        <v>69.84</v>
      </c>
      <c r="H26" s="7"/>
    </row>
    <row r="27" ht="28" customHeight="1" spans="1:8">
      <c r="A27" s="7">
        <v>24</v>
      </c>
      <c r="B27" s="8" t="s">
        <v>59</v>
      </c>
      <c r="C27" s="8" t="s">
        <v>37</v>
      </c>
      <c r="D27" s="10" t="s">
        <v>60</v>
      </c>
      <c r="E27" s="11">
        <v>186.5</v>
      </c>
      <c r="F27" s="12">
        <v>82.92</v>
      </c>
      <c r="G27" s="12">
        <f t="shared" si="0"/>
        <v>70.46</v>
      </c>
      <c r="H27" s="7"/>
    </row>
    <row r="28" ht="28" customHeight="1" spans="1:8">
      <c r="A28" s="7">
        <v>25</v>
      </c>
      <c r="B28" s="8" t="s">
        <v>61</v>
      </c>
      <c r="C28" s="8" t="s">
        <v>62</v>
      </c>
      <c r="D28" s="10" t="s">
        <v>63</v>
      </c>
      <c r="E28" s="11">
        <v>210.5</v>
      </c>
      <c r="F28" s="12">
        <v>83.22</v>
      </c>
      <c r="G28" s="12">
        <f t="shared" si="0"/>
        <v>75.38</v>
      </c>
      <c r="H28" s="13" t="s">
        <v>12</v>
      </c>
    </row>
    <row r="29" ht="28" customHeight="1" spans="1:8">
      <c r="A29" s="7">
        <v>26</v>
      </c>
      <c r="B29" s="8" t="s">
        <v>64</v>
      </c>
      <c r="C29" s="8" t="s">
        <v>62</v>
      </c>
      <c r="D29" s="10" t="s">
        <v>65</v>
      </c>
      <c r="E29" s="11">
        <v>192.5</v>
      </c>
      <c r="F29" s="12">
        <v>83.24</v>
      </c>
      <c r="G29" s="12">
        <f t="shared" si="0"/>
        <v>71.79</v>
      </c>
      <c r="H29" s="7"/>
    </row>
    <row r="30" ht="28" customHeight="1" spans="1:8">
      <c r="A30" s="7">
        <v>27</v>
      </c>
      <c r="B30" s="8" t="s">
        <v>66</v>
      </c>
      <c r="C30" s="8" t="s">
        <v>62</v>
      </c>
      <c r="D30" s="10" t="s">
        <v>67</v>
      </c>
      <c r="E30" s="11">
        <v>188.5</v>
      </c>
      <c r="F30" s="12">
        <v>80.92</v>
      </c>
      <c r="G30" s="12">
        <f t="shared" si="0"/>
        <v>70.06</v>
      </c>
      <c r="H30" s="7"/>
    </row>
    <row r="31" ht="28" customHeight="1" spans="1:8">
      <c r="A31" s="7">
        <v>28</v>
      </c>
      <c r="B31" s="8" t="s">
        <v>68</v>
      </c>
      <c r="C31" s="8" t="s">
        <v>69</v>
      </c>
      <c r="D31" s="10" t="s">
        <v>70</v>
      </c>
      <c r="E31" s="11">
        <v>206.5</v>
      </c>
      <c r="F31" s="12">
        <v>83.14</v>
      </c>
      <c r="G31" s="12">
        <f t="shared" si="0"/>
        <v>74.55</v>
      </c>
      <c r="H31" s="13" t="s">
        <v>12</v>
      </c>
    </row>
    <row r="32" ht="28" customHeight="1" spans="1:8">
      <c r="A32" s="7">
        <v>29</v>
      </c>
      <c r="B32" s="8" t="s">
        <v>71</v>
      </c>
      <c r="C32" s="8" t="s">
        <v>69</v>
      </c>
      <c r="D32" s="10" t="s">
        <v>72</v>
      </c>
      <c r="E32" s="11">
        <v>193.5</v>
      </c>
      <c r="F32" s="12">
        <v>83.02</v>
      </c>
      <c r="G32" s="12">
        <f t="shared" si="0"/>
        <v>71.9</v>
      </c>
      <c r="H32" s="7"/>
    </row>
    <row r="33" ht="28" customHeight="1" spans="1:8">
      <c r="A33" s="7">
        <v>30</v>
      </c>
      <c r="B33" s="8" t="s">
        <v>73</v>
      </c>
      <c r="C33" s="8" t="s">
        <v>69</v>
      </c>
      <c r="D33" s="10" t="s">
        <v>74</v>
      </c>
      <c r="E33" s="11">
        <v>192.5</v>
      </c>
      <c r="F33" s="12">
        <v>82.02</v>
      </c>
      <c r="G33" s="12">
        <f t="shared" si="0"/>
        <v>71.3</v>
      </c>
      <c r="H33" s="7"/>
    </row>
    <row r="34" ht="28" customHeight="1" spans="1:8">
      <c r="A34" s="7">
        <v>31</v>
      </c>
      <c r="B34" s="8" t="s">
        <v>75</v>
      </c>
      <c r="C34" s="8" t="s">
        <v>76</v>
      </c>
      <c r="D34" s="10" t="s">
        <v>77</v>
      </c>
      <c r="E34" s="11">
        <v>203</v>
      </c>
      <c r="F34" s="12">
        <v>82.72</v>
      </c>
      <c r="G34" s="12">
        <f t="shared" si="0"/>
        <v>73.68</v>
      </c>
      <c r="H34" s="13" t="s">
        <v>12</v>
      </c>
    </row>
    <row r="35" ht="28" customHeight="1" spans="1:8">
      <c r="A35" s="7">
        <v>32</v>
      </c>
      <c r="B35" s="8" t="s">
        <v>78</v>
      </c>
      <c r="C35" s="8" t="s">
        <v>76</v>
      </c>
      <c r="D35" s="10" t="s">
        <v>79</v>
      </c>
      <c r="E35" s="11">
        <v>185</v>
      </c>
      <c r="F35" s="12">
        <v>83.62</v>
      </c>
      <c r="G35" s="12">
        <f t="shared" si="0"/>
        <v>70.44</v>
      </c>
      <c r="H35" s="7"/>
    </row>
    <row r="36" ht="28" customHeight="1" spans="1:8">
      <c r="A36" s="7">
        <v>33</v>
      </c>
      <c r="B36" s="8" t="s">
        <v>80</v>
      </c>
      <c r="C36" s="8" t="s">
        <v>76</v>
      </c>
      <c r="D36" s="10" t="s">
        <v>81</v>
      </c>
      <c r="E36" s="11">
        <v>185</v>
      </c>
      <c r="F36" s="14" t="s">
        <v>82</v>
      </c>
      <c r="G36" s="12">
        <v>37</v>
      </c>
      <c r="H36" s="7"/>
    </row>
    <row r="37" ht="28" customHeight="1" spans="1:8">
      <c r="A37" s="7">
        <v>34</v>
      </c>
      <c r="B37" s="8" t="s">
        <v>83</v>
      </c>
      <c r="C37" s="8" t="s">
        <v>84</v>
      </c>
      <c r="D37" s="10" t="s">
        <v>85</v>
      </c>
      <c r="E37" s="11">
        <v>208</v>
      </c>
      <c r="F37" s="12">
        <v>83.88</v>
      </c>
      <c r="G37" s="12">
        <f t="shared" ref="G37:G73" si="1">ROUNDDOWN(E37/3*0.6+F37*0.4,2)</f>
        <v>75.15</v>
      </c>
      <c r="H37" s="13" t="s">
        <v>12</v>
      </c>
    </row>
    <row r="38" ht="28" customHeight="1" spans="1:8">
      <c r="A38" s="7">
        <v>35</v>
      </c>
      <c r="B38" s="8" t="s">
        <v>86</v>
      </c>
      <c r="C38" s="8" t="s">
        <v>84</v>
      </c>
      <c r="D38" s="10" t="s">
        <v>87</v>
      </c>
      <c r="E38" s="11">
        <v>191</v>
      </c>
      <c r="F38" s="12">
        <v>83.8</v>
      </c>
      <c r="G38" s="12">
        <f t="shared" si="1"/>
        <v>71.72</v>
      </c>
      <c r="H38" s="7"/>
    </row>
    <row r="39" ht="28" customHeight="1" spans="1:8">
      <c r="A39" s="7">
        <v>36</v>
      </c>
      <c r="B39" s="8" t="s">
        <v>88</v>
      </c>
      <c r="C39" s="8" t="s">
        <v>84</v>
      </c>
      <c r="D39" s="10" t="s">
        <v>89</v>
      </c>
      <c r="E39" s="11">
        <v>180.5</v>
      </c>
      <c r="F39" s="12">
        <v>82.84</v>
      </c>
      <c r="G39" s="12">
        <f t="shared" si="1"/>
        <v>69.23</v>
      </c>
      <c r="H39" s="7"/>
    </row>
    <row r="40" ht="28" customHeight="1" spans="1:8">
      <c r="A40" s="7">
        <v>37</v>
      </c>
      <c r="B40" s="8" t="s">
        <v>90</v>
      </c>
      <c r="C40" s="8" t="s">
        <v>91</v>
      </c>
      <c r="D40" s="10" t="s">
        <v>92</v>
      </c>
      <c r="E40" s="11">
        <v>206</v>
      </c>
      <c r="F40" s="12">
        <v>83.02</v>
      </c>
      <c r="G40" s="12">
        <f t="shared" si="1"/>
        <v>74.4</v>
      </c>
      <c r="H40" s="13" t="s">
        <v>12</v>
      </c>
    </row>
    <row r="41" ht="28" customHeight="1" spans="1:8">
      <c r="A41" s="7">
        <v>38</v>
      </c>
      <c r="B41" s="8" t="s">
        <v>93</v>
      </c>
      <c r="C41" s="8" t="s">
        <v>91</v>
      </c>
      <c r="D41" s="10" t="s">
        <v>94</v>
      </c>
      <c r="E41" s="11">
        <v>205</v>
      </c>
      <c r="F41" s="12">
        <v>82.88</v>
      </c>
      <c r="G41" s="12">
        <f t="shared" si="1"/>
        <v>74.15</v>
      </c>
      <c r="H41" s="13" t="s">
        <v>12</v>
      </c>
    </row>
    <row r="42" ht="28" customHeight="1" spans="1:8">
      <c r="A42" s="7">
        <v>39</v>
      </c>
      <c r="B42" s="8" t="s">
        <v>95</v>
      </c>
      <c r="C42" s="8" t="s">
        <v>91</v>
      </c>
      <c r="D42" s="10" t="s">
        <v>96</v>
      </c>
      <c r="E42" s="11">
        <v>202.5</v>
      </c>
      <c r="F42" s="12">
        <v>82.48</v>
      </c>
      <c r="G42" s="12">
        <f t="shared" si="1"/>
        <v>73.49</v>
      </c>
      <c r="H42" s="13" t="s">
        <v>12</v>
      </c>
    </row>
    <row r="43" ht="28" customHeight="1" spans="1:8">
      <c r="A43" s="7">
        <v>40</v>
      </c>
      <c r="B43" s="8" t="s">
        <v>97</v>
      </c>
      <c r="C43" s="8" t="s">
        <v>91</v>
      </c>
      <c r="D43" s="10" t="s">
        <v>98</v>
      </c>
      <c r="E43" s="11">
        <v>199.5</v>
      </c>
      <c r="F43" s="12">
        <v>83.74</v>
      </c>
      <c r="G43" s="12">
        <f t="shared" si="1"/>
        <v>73.39</v>
      </c>
      <c r="H43" s="7"/>
    </row>
    <row r="44" ht="28" customHeight="1" spans="1:8">
      <c r="A44" s="7">
        <v>41</v>
      </c>
      <c r="B44" s="8" t="s">
        <v>99</v>
      </c>
      <c r="C44" s="8" t="s">
        <v>91</v>
      </c>
      <c r="D44" s="10" t="s">
        <v>100</v>
      </c>
      <c r="E44" s="11">
        <v>199</v>
      </c>
      <c r="F44" s="12">
        <v>83.7</v>
      </c>
      <c r="G44" s="12">
        <f t="shared" si="1"/>
        <v>73.28</v>
      </c>
      <c r="H44" s="7"/>
    </row>
    <row r="45" ht="28" customHeight="1" spans="1:8">
      <c r="A45" s="7">
        <v>42</v>
      </c>
      <c r="B45" s="8" t="s">
        <v>101</v>
      </c>
      <c r="C45" s="8" t="s">
        <v>91</v>
      </c>
      <c r="D45" s="10" t="s">
        <v>102</v>
      </c>
      <c r="E45" s="11">
        <v>199</v>
      </c>
      <c r="F45" s="12">
        <v>83.4</v>
      </c>
      <c r="G45" s="12">
        <f t="shared" si="1"/>
        <v>73.16</v>
      </c>
      <c r="H45" s="7"/>
    </row>
    <row r="46" ht="28" customHeight="1" spans="1:8">
      <c r="A46" s="7">
        <v>43</v>
      </c>
      <c r="B46" s="8" t="s">
        <v>103</v>
      </c>
      <c r="C46" s="8" t="s">
        <v>91</v>
      </c>
      <c r="D46" s="10" t="s">
        <v>104</v>
      </c>
      <c r="E46" s="11">
        <v>197</v>
      </c>
      <c r="F46" s="12">
        <v>83.1</v>
      </c>
      <c r="G46" s="12">
        <f t="shared" si="1"/>
        <v>72.64</v>
      </c>
      <c r="H46" s="7"/>
    </row>
    <row r="47" ht="28" customHeight="1" spans="1:8">
      <c r="A47" s="7">
        <v>44</v>
      </c>
      <c r="B47" s="8" t="s">
        <v>105</v>
      </c>
      <c r="C47" s="8" t="s">
        <v>91</v>
      </c>
      <c r="D47" s="10" t="s">
        <v>106</v>
      </c>
      <c r="E47" s="11">
        <v>196</v>
      </c>
      <c r="F47" s="12">
        <v>83.68</v>
      </c>
      <c r="G47" s="12">
        <f t="shared" si="1"/>
        <v>72.67</v>
      </c>
      <c r="H47" s="7"/>
    </row>
    <row r="48" ht="28" customHeight="1" spans="1:8">
      <c r="A48" s="7">
        <v>45</v>
      </c>
      <c r="B48" s="8" t="s">
        <v>107</v>
      </c>
      <c r="C48" s="8" t="s">
        <v>91</v>
      </c>
      <c r="D48" s="10" t="s">
        <v>108</v>
      </c>
      <c r="E48" s="11">
        <v>196</v>
      </c>
      <c r="F48" s="12">
        <v>82.9</v>
      </c>
      <c r="G48" s="12">
        <f t="shared" si="1"/>
        <v>72.36</v>
      </c>
      <c r="H48" s="7"/>
    </row>
    <row r="49" ht="28" customHeight="1" spans="1:8">
      <c r="A49" s="7">
        <v>46</v>
      </c>
      <c r="B49" s="8" t="s">
        <v>109</v>
      </c>
      <c r="C49" s="8" t="s">
        <v>110</v>
      </c>
      <c r="D49" s="10" t="s">
        <v>111</v>
      </c>
      <c r="E49" s="11">
        <v>207</v>
      </c>
      <c r="F49" s="12">
        <v>83.12</v>
      </c>
      <c r="G49" s="12">
        <f t="shared" si="1"/>
        <v>74.64</v>
      </c>
      <c r="H49" s="13" t="s">
        <v>12</v>
      </c>
    </row>
    <row r="50" ht="28" customHeight="1" spans="1:8">
      <c r="A50" s="7">
        <v>47</v>
      </c>
      <c r="B50" s="8" t="s">
        <v>112</v>
      </c>
      <c r="C50" s="8" t="s">
        <v>110</v>
      </c>
      <c r="D50" s="10" t="s">
        <v>113</v>
      </c>
      <c r="E50" s="11">
        <v>204</v>
      </c>
      <c r="F50" s="12">
        <v>84.16</v>
      </c>
      <c r="G50" s="12">
        <f t="shared" si="1"/>
        <v>74.46</v>
      </c>
      <c r="H50" s="7"/>
    </row>
    <row r="51" ht="28" customHeight="1" spans="1:8">
      <c r="A51" s="7">
        <v>48</v>
      </c>
      <c r="B51" s="8" t="s">
        <v>114</v>
      </c>
      <c r="C51" s="8" t="s">
        <v>110</v>
      </c>
      <c r="D51" s="10" t="s">
        <v>115</v>
      </c>
      <c r="E51" s="11">
        <v>201</v>
      </c>
      <c r="F51" s="12">
        <v>83.7</v>
      </c>
      <c r="G51" s="12">
        <f t="shared" si="1"/>
        <v>73.68</v>
      </c>
      <c r="H51" s="7"/>
    </row>
    <row r="52" ht="28" customHeight="1" spans="1:8">
      <c r="A52" s="7">
        <v>49</v>
      </c>
      <c r="B52" s="8" t="s">
        <v>116</v>
      </c>
      <c r="C52" s="8" t="s">
        <v>117</v>
      </c>
      <c r="D52" s="10" t="s">
        <v>118</v>
      </c>
      <c r="E52" s="11">
        <v>214</v>
      </c>
      <c r="F52" s="12">
        <v>83.54</v>
      </c>
      <c r="G52" s="12">
        <f t="shared" si="1"/>
        <v>76.21</v>
      </c>
      <c r="H52" s="13" t="s">
        <v>12</v>
      </c>
    </row>
    <row r="53" ht="28" customHeight="1" spans="1:8">
      <c r="A53" s="7">
        <v>50</v>
      </c>
      <c r="B53" s="8" t="s">
        <v>119</v>
      </c>
      <c r="C53" s="8" t="s">
        <v>117</v>
      </c>
      <c r="D53" s="10" t="s">
        <v>120</v>
      </c>
      <c r="E53" s="11">
        <v>211.5</v>
      </c>
      <c r="F53" s="12">
        <v>83.92</v>
      </c>
      <c r="G53" s="12">
        <f t="shared" si="1"/>
        <v>75.86</v>
      </c>
      <c r="H53" s="13" t="s">
        <v>12</v>
      </c>
    </row>
    <row r="54" ht="28" customHeight="1" spans="1:8">
      <c r="A54" s="7">
        <v>51</v>
      </c>
      <c r="B54" s="8" t="s">
        <v>121</v>
      </c>
      <c r="C54" s="8" t="s">
        <v>117</v>
      </c>
      <c r="D54" s="10" t="s">
        <v>122</v>
      </c>
      <c r="E54" s="11">
        <v>208.5</v>
      </c>
      <c r="F54" s="12">
        <v>81.42</v>
      </c>
      <c r="G54" s="12">
        <f t="shared" si="1"/>
        <v>74.26</v>
      </c>
      <c r="H54" s="7"/>
    </row>
    <row r="55" ht="28" customHeight="1" spans="1:8">
      <c r="A55" s="7">
        <v>52</v>
      </c>
      <c r="B55" s="8" t="s">
        <v>123</v>
      </c>
      <c r="C55" s="8" t="s">
        <v>117</v>
      </c>
      <c r="D55" s="10" t="s">
        <v>124</v>
      </c>
      <c r="E55" s="11">
        <v>207.5</v>
      </c>
      <c r="F55" s="12">
        <v>83.4</v>
      </c>
      <c r="G55" s="12">
        <f t="shared" si="1"/>
        <v>74.86</v>
      </c>
      <c r="H55" s="7"/>
    </row>
    <row r="56" ht="28" customHeight="1" spans="1:8">
      <c r="A56" s="7">
        <v>53</v>
      </c>
      <c r="B56" s="8" t="s">
        <v>125</v>
      </c>
      <c r="C56" s="8" t="s">
        <v>117</v>
      </c>
      <c r="D56" s="10" t="s">
        <v>126</v>
      </c>
      <c r="E56" s="11">
        <v>205.5</v>
      </c>
      <c r="F56" s="12">
        <v>84.34</v>
      </c>
      <c r="G56" s="12">
        <f t="shared" si="1"/>
        <v>74.83</v>
      </c>
      <c r="H56" s="7"/>
    </row>
    <row r="57" ht="28" customHeight="1" spans="1:8">
      <c r="A57" s="7">
        <v>54</v>
      </c>
      <c r="B57" s="8" t="s">
        <v>127</v>
      </c>
      <c r="C57" s="8" t="s">
        <v>117</v>
      </c>
      <c r="D57" s="10" t="s">
        <v>128</v>
      </c>
      <c r="E57" s="11">
        <v>192</v>
      </c>
      <c r="F57" s="12">
        <v>82.5</v>
      </c>
      <c r="G57" s="12">
        <f t="shared" si="1"/>
        <v>71.4</v>
      </c>
      <c r="H57" s="7"/>
    </row>
    <row r="58" ht="28" customHeight="1" spans="1:8">
      <c r="A58" s="7">
        <v>55</v>
      </c>
      <c r="B58" s="8" t="s">
        <v>129</v>
      </c>
      <c r="C58" s="8" t="s">
        <v>130</v>
      </c>
      <c r="D58" s="10" t="s">
        <v>131</v>
      </c>
      <c r="E58" s="11">
        <v>216.5</v>
      </c>
      <c r="F58" s="12">
        <v>83.22</v>
      </c>
      <c r="G58" s="12">
        <f t="shared" si="1"/>
        <v>76.58</v>
      </c>
      <c r="H58" s="13" t="s">
        <v>12</v>
      </c>
    </row>
    <row r="59" ht="28" customHeight="1" spans="1:8">
      <c r="A59" s="7">
        <v>56</v>
      </c>
      <c r="B59" s="8" t="s">
        <v>132</v>
      </c>
      <c r="C59" s="8" t="s">
        <v>130</v>
      </c>
      <c r="D59" s="10" t="s">
        <v>133</v>
      </c>
      <c r="E59" s="11">
        <v>200.5</v>
      </c>
      <c r="F59" s="12">
        <v>83.6</v>
      </c>
      <c r="G59" s="12">
        <f t="shared" si="1"/>
        <v>73.54</v>
      </c>
      <c r="H59" s="7"/>
    </row>
    <row r="60" ht="28" customHeight="1" spans="1:8">
      <c r="A60" s="7">
        <v>57</v>
      </c>
      <c r="B60" s="8" t="s">
        <v>134</v>
      </c>
      <c r="C60" s="8" t="s">
        <v>130</v>
      </c>
      <c r="D60" s="10" t="s">
        <v>135</v>
      </c>
      <c r="E60" s="11">
        <v>200</v>
      </c>
      <c r="F60" s="12">
        <v>83.82</v>
      </c>
      <c r="G60" s="12">
        <f t="shared" si="1"/>
        <v>73.52</v>
      </c>
      <c r="H60" s="7"/>
    </row>
    <row r="61" ht="28" customHeight="1" spans="1:8">
      <c r="A61" s="7">
        <v>58</v>
      </c>
      <c r="B61" s="8" t="s">
        <v>136</v>
      </c>
      <c r="C61" s="8" t="s">
        <v>137</v>
      </c>
      <c r="D61" s="10" t="s">
        <v>138</v>
      </c>
      <c r="E61" s="11">
        <v>209.5</v>
      </c>
      <c r="F61" s="12">
        <v>84.2</v>
      </c>
      <c r="G61" s="12">
        <f t="shared" si="1"/>
        <v>75.58</v>
      </c>
      <c r="H61" s="13" t="s">
        <v>12</v>
      </c>
    </row>
    <row r="62" ht="28" customHeight="1" spans="1:8">
      <c r="A62" s="7">
        <v>59</v>
      </c>
      <c r="B62" s="8" t="s">
        <v>139</v>
      </c>
      <c r="C62" s="8" t="s">
        <v>137</v>
      </c>
      <c r="D62" s="10" t="s">
        <v>140</v>
      </c>
      <c r="E62" s="11">
        <v>208</v>
      </c>
      <c r="F62" s="12">
        <v>83.32</v>
      </c>
      <c r="G62" s="12">
        <f t="shared" si="1"/>
        <v>74.92</v>
      </c>
      <c r="H62" s="13" t="s">
        <v>12</v>
      </c>
    </row>
    <row r="63" ht="28" customHeight="1" spans="1:8">
      <c r="A63" s="7">
        <v>60</v>
      </c>
      <c r="B63" s="8" t="s">
        <v>141</v>
      </c>
      <c r="C63" s="8" t="s">
        <v>137</v>
      </c>
      <c r="D63" s="10" t="s">
        <v>142</v>
      </c>
      <c r="E63" s="11">
        <v>205.5</v>
      </c>
      <c r="F63" s="12">
        <v>83.66</v>
      </c>
      <c r="G63" s="12">
        <f t="shared" si="1"/>
        <v>74.56</v>
      </c>
      <c r="H63" s="7"/>
    </row>
    <row r="64" ht="28" customHeight="1" spans="1:8">
      <c r="A64" s="7">
        <v>61</v>
      </c>
      <c r="B64" s="8" t="s">
        <v>143</v>
      </c>
      <c r="C64" s="8" t="s">
        <v>137</v>
      </c>
      <c r="D64" s="10" t="s">
        <v>144</v>
      </c>
      <c r="E64" s="11">
        <v>203.5</v>
      </c>
      <c r="F64" s="12">
        <v>82.56</v>
      </c>
      <c r="G64" s="12">
        <f t="shared" si="1"/>
        <v>73.72</v>
      </c>
      <c r="H64" s="7"/>
    </row>
    <row r="65" ht="28" customHeight="1" spans="1:8">
      <c r="A65" s="7">
        <v>62</v>
      </c>
      <c r="B65" s="8" t="s">
        <v>145</v>
      </c>
      <c r="C65" s="8" t="s">
        <v>137</v>
      </c>
      <c r="D65" s="10" t="s">
        <v>146</v>
      </c>
      <c r="E65" s="11">
        <v>201</v>
      </c>
      <c r="F65" s="12">
        <v>82.9</v>
      </c>
      <c r="G65" s="12">
        <f t="shared" si="1"/>
        <v>73.36</v>
      </c>
      <c r="H65" s="7"/>
    </row>
    <row r="66" ht="28" customHeight="1" spans="1:8">
      <c r="A66" s="7">
        <v>63</v>
      </c>
      <c r="B66" s="8" t="s">
        <v>147</v>
      </c>
      <c r="C66" s="8" t="s">
        <v>137</v>
      </c>
      <c r="D66" s="10" t="s">
        <v>148</v>
      </c>
      <c r="E66" s="11">
        <v>198</v>
      </c>
      <c r="F66" s="12">
        <v>83.8</v>
      </c>
      <c r="G66" s="12">
        <f t="shared" si="1"/>
        <v>73.12</v>
      </c>
      <c r="H66" s="7"/>
    </row>
    <row r="67" ht="28" customHeight="1" spans="1:8">
      <c r="A67" s="7">
        <v>64</v>
      </c>
      <c r="B67" s="8" t="s">
        <v>149</v>
      </c>
      <c r="C67" s="8" t="s">
        <v>150</v>
      </c>
      <c r="D67" s="10" t="s">
        <v>151</v>
      </c>
      <c r="E67" s="11">
        <v>198.5</v>
      </c>
      <c r="F67" s="12">
        <v>81.86</v>
      </c>
      <c r="G67" s="12">
        <f t="shared" si="1"/>
        <v>72.44</v>
      </c>
      <c r="H67" s="13" t="s">
        <v>12</v>
      </c>
    </row>
    <row r="68" ht="28" customHeight="1" spans="1:8">
      <c r="A68" s="7">
        <v>65</v>
      </c>
      <c r="B68" s="8" t="s">
        <v>152</v>
      </c>
      <c r="C68" s="8" t="s">
        <v>150</v>
      </c>
      <c r="D68" s="10" t="s">
        <v>153</v>
      </c>
      <c r="E68" s="11">
        <v>193.5</v>
      </c>
      <c r="F68" s="12">
        <v>82.52</v>
      </c>
      <c r="G68" s="12">
        <f t="shared" si="1"/>
        <v>71.7</v>
      </c>
      <c r="H68" s="7"/>
    </row>
    <row r="69" ht="28" customHeight="1" spans="1:8">
      <c r="A69" s="7">
        <v>66</v>
      </c>
      <c r="B69" s="8" t="s">
        <v>154</v>
      </c>
      <c r="C69" s="8" t="s">
        <v>150</v>
      </c>
      <c r="D69" s="10" t="s">
        <v>155</v>
      </c>
      <c r="E69" s="11">
        <v>185</v>
      </c>
      <c r="F69" s="12">
        <v>84.18</v>
      </c>
      <c r="G69" s="12">
        <f t="shared" si="1"/>
        <v>70.67</v>
      </c>
      <c r="H69" s="7"/>
    </row>
    <row r="70" ht="28" customHeight="1" spans="1:8">
      <c r="A70" s="7">
        <v>67</v>
      </c>
      <c r="B70" s="8" t="s">
        <v>156</v>
      </c>
      <c r="C70" s="8" t="s">
        <v>157</v>
      </c>
      <c r="D70" s="10" t="s">
        <v>158</v>
      </c>
      <c r="E70" s="11">
        <v>207.5</v>
      </c>
      <c r="F70" s="12">
        <v>82.78</v>
      </c>
      <c r="G70" s="12">
        <f t="shared" si="1"/>
        <v>74.61</v>
      </c>
      <c r="H70" s="13" t="s">
        <v>12</v>
      </c>
    </row>
    <row r="71" ht="28" customHeight="1" spans="1:8">
      <c r="A71" s="7">
        <v>68</v>
      </c>
      <c r="B71" s="8" t="s">
        <v>159</v>
      </c>
      <c r="C71" s="8" t="s">
        <v>157</v>
      </c>
      <c r="D71" s="10" t="s">
        <v>160</v>
      </c>
      <c r="E71" s="11">
        <v>205.5</v>
      </c>
      <c r="F71" s="12">
        <v>82.52</v>
      </c>
      <c r="G71" s="12">
        <f t="shared" si="1"/>
        <v>74.1</v>
      </c>
      <c r="H71" s="13" t="s">
        <v>12</v>
      </c>
    </row>
    <row r="72" ht="28" customHeight="1" spans="1:8">
      <c r="A72" s="7">
        <v>69</v>
      </c>
      <c r="B72" s="8" t="s">
        <v>161</v>
      </c>
      <c r="C72" s="8" t="s">
        <v>157</v>
      </c>
      <c r="D72" s="10" t="s">
        <v>162</v>
      </c>
      <c r="E72" s="11">
        <v>199.5</v>
      </c>
      <c r="F72" s="12">
        <v>82.14</v>
      </c>
      <c r="G72" s="12">
        <f t="shared" si="1"/>
        <v>72.75</v>
      </c>
      <c r="H72" s="7"/>
    </row>
    <row r="73" ht="28" customHeight="1" spans="1:8">
      <c r="A73" s="7">
        <v>70</v>
      </c>
      <c r="B73" s="8" t="s">
        <v>163</v>
      </c>
      <c r="C73" s="8" t="s">
        <v>157</v>
      </c>
      <c r="D73" s="10" t="s">
        <v>164</v>
      </c>
      <c r="E73" s="11">
        <v>199</v>
      </c>
      <c r="F73" s="12">
        <v>83.22</v>
      </c>
      <c r="G73" s="12">
        <f t="shared" si="1"/>
        <v>73.08</v>
      </c>
      <c r="H73" s="13" t="s">
        <v>12</v>
      </c>
    </row>
    <row r="74" ht="28" customHeight="1" spans="1:8">
      <c r="A74" s="7">
        <v>71</v>
      </c>
      <c r="B74" s="8" t="s">
        <v>165</v>
      </c>
      <c r="C74" s="8" t="s">
        <v>157</v>
      </c>
      <c r="D74" s="10" t="s">
        <v>166</v>
      </c>
      <c r="E74" s="11">
        <v>198.5</v>
      </c>
      <c r="F74" s="14" t="s">
        <v>82</v>
      </c>
      <c r="G74" s="12">
        <v>39.7</v>
      </c>
      <c r="H74" s="7"/>
    </row>
    <row r="75" ht="28" customHeight="1" spans="1:8">
      <c r="A75" s="7">
        <v>72</v>
      </c>
      <c r="B75" s="8" t="s">
        <v>167</v>
      </c>
      <c r="C75" s="8" t="s">
        <v>157</v>
      </c>
      <c r="D75" s="10" t="s">
        <v>168</v>
      </c>
      <c r="E75" s="11">
        <v>197</v>
      </c>
      <c r="F75" s="12">
        <v>83.48</v>
      </c>
      <c r="G75" s="12">
        <f t="shared" ref="G75:G86" si="2">ROUNDDOWN(E75/3*0.6+F75*0.4,2)</f>
        <v>72.79</v>
      </c>
      <c r="H75" s="13" t="s">
        <v>12</v>
      </c>
    </row>
    <row r="76" ht="28" customHeight="1" spans="1:8">
      <c r="A76" s="7">
        <v>73</v>
      </c>
      <c r="B76" s="8" t="s">
        <v>169</v>
      </c>
      <c r="C76" s="8" t="s">
        <v>157</v>
      </c>
      <c r="D76" s="10" t="s">
        <v>170</v>
      </c>
      <c r="E76" s="11">
        <v>196.5</v>
      </c>
      <c r="F76" s="12">
        <v>83.46</v>
      </c>
      <c r="G76" s="12">
        <f t="shared" si="2"/>
        <v>72.68</v>
      </c>
      <c r="H76" s="7"/>
    </row>
    <row r="77" ht="28" customHeight="1" spans="1:8">
      <c r="A77" s="7">
        <v>74</v>
      </c>
      <c r="B77" s="8" t="s">
        <v>171</v>
      </c>
      <c r="C77" s="8" t="s">
        <v>157</v>
      </c>
      <c r="D77" s="10" t="s">
        <v>172</v>
      </c>
      <c r="E77" s="11">
        <v>196</v>
      </c>
      <c r="F77" s="12">
        <v>83.8</v>
      </c>
      <c r="G77" s="12">
        <f t="shared" si="2"/>
        <v>72.72</v>
      </c>
      <c r="H77" s="7"/>
    </row>
    <row r="78" ht="28" customHeight="1" spans="1:8">
      <c r="A78" s="7">
        <v>75</v>
      </c>
      <c r="B78" s="8" t="s">
        <v>173</v>
      </c>
      <c r="C78" s="8" t="s">
        <v>157</v>
      </c>
      <c r="D78" s="10" t="s">
        <v>174</v>
      </c>
      <c r="E78" s="11">
        <v>195.5</v>
      </c>
      <c r="F78" s="12">
        <v>82.42</v>
      </c>
      <c r="G78" s="12">
        <f t="shared" si="2"/>
        <v>72.06</v>
      </c>
      <c r="H78" s="7"/>
    </row>
    <row r="79" ht="28" customHeight="1" spans="1:8">
      <c r="A79" s="7">
        <v>76</v>
      </c>
      <c r="B79" s="8" t="s">
        <v>175</v>
      </c>
      <c r="C79" s="8" t="s">
        <v>157</v>
      </c>
      <c r="D79" s="10" t="s">
        <v>176</v>
      </c>
      <c r="E79" s="11">
        <v>189</v>
      </c>
      <c r="F79" s="12">
        <v>83.34</v>
      </c>
      <c r="G79" s="12">
        <f t="shared" si="2"/>
        <v>71.13</v>
      </c>
      <c r="H79" s="7"/>
    </row>
    <row r="80" ht="28" customHeight="1" spans="1:8">
      <c r="A80" s="7">
        <v>77</v>
      </c>
      <c r="B80" s="8" t="s">
        <v>177</v>
      </c>
      <c r="C80" s="8" t="s">
        <v>157</v>
      </c>
      <c r="D80" s="10" t="s">
        <v>178</v>
      </c>
      <c r="E80" s="11">
        <v>189</v>
      </c>
      <c r="F80" s="12">
        <v>82.94</v>
      </c>
      <c r="G80" s="12">
        <f t="shared" si="2"/>
        <v>70.97</v>
      </c>
      <c r="H80" s="7"/>
    </row>
    <row r="81" ht="28" customHeight="1" spans="1:8">
      <c r="A81" s="7">
        <v>78</v>
      </c>
      <c r="B81" s="8" t="s">
        <v>179</v>
      </c>
      <c r="C81" s="8" t="s">
        <v>157</v>
      </c>
      <c r="D81" s="10" t="s">
        <v>180</v>
      </c>
      <c r="E81" s="11">
        <v>188</v>
      </c>
      <c r="F81" s="12">
        <v>82.42</v>
      </c>
      <c r="G81" s="12">
        <f t="shared" si="2"/>
        <v>70.56</v>
      </c>
      <c r="H81" s="7"/>
    </row>
    <row r="82" ht="28" customHeight="1" spans="1:8">
      <c r="A82" s="7">
        <v>79</v>
      </c>
      <c r="B82" s="8" t="s">
        <v>181</v>
      </c>
      <c r="C82" s="8" t="s">
        <v>182</v>
      </c>
      <c r="D82" s="10" t="s">
        <v>183</v>
      </c>
      <c r="E82" s="11">
        <v>217.5</v>
      </c>
      <c r="F82" s="12">
        <v>83.44</v>
      </c>
      <c r="G82" s="12">
        <f t="shared" si="2"/>
        <v>76.87</v>
      </c>
      <c r="H82" s="13" t="s">
        <v>12</v>
      </c>
    </row>
    <row r="83" ht="28" customHeight="1" spans="1:8">
      <c r="A83" s="7">
        <v>80</v>
      </c>
      <c r="B83" s="8" t="s">
        <v>184</v>
      </c>
      <c r="C83" s="8" t="s">
        <v>182</v>
      </c>
      <c r="D83" s="10" t="s">
        <v>185</v>
      </c>
      <c r="E83" s="11">
        <v>216</v>
      </c>
      <c r="F83" s="12">
        <v>82.44</v>
      </c>
      <c r="G83" s="12">
        <f t="shared" si="2"/>
        <v>76.17</v>
      </c>
      <c r="H83" s="13" t="s">
        <v>12</v>
      </c>
    </row>
    <row r="84" ht="28" customHeight="1" spans="1:8">
      <c r="A84" s="7">
        <v>81</v>
      </c>
      <c r="B84" s="8" t="s">
        <v>186</v>
      </c>
      <c r="C84" s="8" t="s">
        <v>182</v>
      </c>
      <c r="D84" s="10" t="s">
        <v>187</v>
      </c>
      <c r="E84" s="11">
        <v>207</v>
      </c>
      <c r="F84" s="12">
        <v>82.34</v>
      </c>
      <c r="G84" s="12">
        <f t="shared" si="2"/>
        <v>74.33</v>
      </c>
      <c r="H84" s="13" t="s">
        <v>12</v>
      </c>
    </row>
    <row r="85" ht="28" customHeight="1" spans="1:8">
      <c r="A85" s="7">
        <v>82</v>
      </c>
      <c r="B85" s="8" t="s">
        <v>188</v>
      </c>
      <c r="C85" s="8" t="s">
        <v>182</v>
      </c>
      <c r="D85" s="10" t="s">
        <v>189</v>
      </c>
      <c r="E85" s="11">
        <v>203.5</v>
      </c>
      <c r="F85" s="12">
        <v>81.4</v>
      </c>
      <c r="G85" s="12">
        <f t="shared" si="2"/>
        <v>73.26</v>
      </c>
      <c r="H85" s="13" t="s">
        <v>12</v>
      </c>
    </row>
    <row r="86" ht="28" customHeight="1" spans="1:8">
      <c r="A86" s="7">
        <v>83</v>
      </c>
      <c r="B86" s="8" t="s">
        <v>190</v>
      </c>
      <c r="C86" s="8" t="s">
        <v>182</v>
      </c>
      <c r="D86" s="10" t="s">
        <v>191</v>
      </c>
      <c r="E86" s="11">
        <v>201.5</v>
      </c>
      <c r="F86" s="12">
        <v>83.58</v>
      </c>
      <c r="G86" s="12">
        <f t="shared" si="2"/>
        <v>73.73</v>
      </c>
      <c r="H86" s="13" t="s">
        <v>12</v>
      </c>
    </row>
    <row r="87" ht="28" customHeight="1" spans="1:8">
      <c r="A87" s="7">
        <v>84</v>
      </c>
      <c r="B87" s="8" t="s">
        <v>192</v>
      </c>
      <c r="C87" s="8" t="s">
        <v>182</v>
      </c>
      <c r="D87" s="10" t="s">
        <v>193</v>
      </c>
      <c r="E87" s="11">
        <v>199</v>
      </c>
      <c r="F87" s="14" t="s">
        <v>82</v>
      </c>
      <c r="G87" s="12">
        <v>39.8</v>
      </c>
      <c r="H87" s="7"/>
    </row>
    <row r="88" ht="28" customHeight="1" spans="1:8">
      <c r="A88" s="7">
        <v>85</v>
      </c>
      <c r="B88" s="8" t="s">
        <v>194</v>
      </c>
      <c r="C88" s="8" t="s">
        <v>182</v>
      </c>
      <c r="D88" s="10" t="s">
        <v>195</v>
      </c>
      <c r="E88" s="11">
        <v>199</v>
      </c>
      <c r="F88" s="12">
        <v>81.5</v>
      </c>
      <c r="G88" s="12">
        <f t="shared" ref="G88:G100" si="3">ROUNDDOWN(E88/3*0.6+F88*0.4,2)</f>
        <v>72.4</v>
      </c>
      <c r="H88" s="7"/>
    </row>
    <row r="89" ht="28" customHeight="1" spans="1:8">
      <c r="A89" s="7">
        <v>86</v>
      </c>
      <c r="B89" s="8" t="s">
        <v>196</v>
      </c>
      <c r="C89" s="8" t="s">
        <v>182</v>
      </c>
      <c r="D89" s="10" t="s">
        <v>197</v>
      </c>
      <c r="E89" s="11">
        <v>199</v>
      </c>
      <c r="F89" s="12">
        <v>81.1</v>
      </c>
      <c r="G89" s="12">
        <f t="shared" si="3"/>
        <v>72.24</v>
      </c>
      <c r="H89" s="7"/>
    </row>
    <row r="90" ht="28" customHeight="1" spans="1:8">
      <c r="A90" s="7">
        <v>87</v>
      </c>
      <c r="B90" s="8" t="s">
        <v>198</v>
      </c>
      <c r="C90" s="8" t="s">
        <v>182</v>
      </c>
      <c r="D90" s="10" t="s">
        <v>199</v>
      </c>
      <c r="E90" s="11">
        <v>197.5</v>
      </c>
      <c r="F90" s="12">
        <v>81.36</v>
      </c>
      <c r="G90" s="12">
        <f t="shared" si="3"/>
        <v>72.04</v>
      </c>
      <c r="H90" s="7"/>
    </row>
    <row r="91" ht="28" customHeight="1" spans="1:8">
      <c r="A91" s="7">
        <v>88</v>
      </c>
      <c r="B91" s="8" t="s">
        <v>200</v>
      </c>
      <c r="C91" s="8" t="s">
        <v>182</v>
      </c>
      <c r="D91" s="10" t="s">
        <v>201</v>
      </c>
      <c r="E91" s="11">
        <v>197.5</v>
      </c>
      <c r="F91" s="12">
        <v>83.06</v>
      </c>
      <c r="G91" s="12">
        <f t="shared" si="3"/>
        <v>72.72</v>
      </c>
      <c r="H91" s="7"/>
    </row>
    <row r="92" ht="28" customHeight="1" spans="1:8">
      <c r="A92" s="7">
        <v>89</v>
      </c>
      <c r="B92" s="8" t="s">
        <v>109</v>
      </c>
      <c r="C92" s="8" t="s">
        <v>182</v>
      </c>
      <c r="D92" s="10" t="s">
        <v>202</v>
      </c>
      <c r="E92" s="11">
        <v>194.5</v>
      </c>
      <c r="F92" s="12">
        <v>82.38</v>
      </c>
      <c r="G92" s="12">
        <f t="shared" si="3"/>
        <v>71.85</v>
      </c>
      <c r="H92" s="7"/>
    </row>
    <row r="93" ht="28" customHeight="1" spans="1:8">
      <c r="A93" s="7">
        <v>90</v>
      </c>
      <c r="B93" s="8" t="s">
        <v>203</v>
      </c>
      <c r="C93" s="8" t="s">
        <v>182</v>
      </c>
      <c r="D93" s="10" t="s">
        <v>204</v>
      </c>
      <c r="E93" s="11">
        <v>194</v>
      </c>
      <c r="F93" s="12">
        <v>83.1</v>
      </c>
      <c r="G93" s="12">
        <f t="shared" si="3"/>
        <v>72.04</v>
      </c>
      <c r="H93" s="7"/>
    </row>
    <row r="94" ht="28" customHeight="1" spans="1:8">
      <c r="A94" s="7">
        <v>91</v>
      </c>
      <c r="B94" s="8" t="s">
        <v>205</v>
      </c>
      <c r="C94" s="8" t="s">
        <v>182</v>
      </c>
      <c r="D94" s="10" t="s">
        <v>206</v>
      </c>
      <c r="E94" s="11">
        <v>193</v>
      </c>
      <c r="F94" s="12">
        <v>82.24</v>
      </c>
      <c r="G94" s="12">
        <f t="shared" si="3"/>
        <v>71.49</v>
      </c>
      <c r="H94" s="7"/>
    </row>
    <row r="95" ht="28" customHeight="1" spans="1:8">
      <c r="A95" s="7">
        <v>92</v>
      </c>
      <c r="B95" s="8" t="s">
        <v>207</v>
      </c>
      <c r="C95" s="8" t="s">
        <v>182</v>
      </c>
      <c r="D95" s="10" t="s">
        <v>208</v>
      </c>
      <c r="E95" s="11">
        <v>192.5</v>
      </c>
      <c r="F95" s="12">
        <v>83</v>
      </c>
      <c r="G95" s="12">
        <f t="shared" si="3"/>
        <v>71.7</v>
      </c>
      <c r="H95" s="7"/>
    </row>
    <row r="96" ht="28" customHeight="1" spans="1:8">
      <c r="A96" s="7">
        <v>93</v>
      </c>
      <c r="B96" s="8" t="s">
        <v>209</v>
      </c>
      <c r="C96" s="8" t="s">
        <v>182</v>
      </c>
      <c r="D96" s="10" t="s">
        <v>210</v>
      </c>
      <c r="E96" s="11">
        <v>191</v>
      </c>
      <c r="F96" s="12">
        <v>84.04</v>
      </c>
      <c r="G96" s="12">
        <f t="shared" si="3"/>
        <v>71.81</v>
      </c>
      <c r="H96" s="7"/>
    </row>
    <row r="97" ht="28" customHeight="1" spans="1:8">
      <c r="A97" s="7">
        <v>94</v>
      </c>
      <c r="B97" s="8" t="s">
        <v>211</v>
      </c>
      <c r="C97" s="8" t="s">
        <v>212</v>
      </c>
      <c r="D97" s="10" t="s">
        <v>213</v>
      </c>
      <c r="E97" s="11">
        <v>222.5</v>
      </c>
      <c r="F97" s="12">
        <v>84.1</v>
      </c>
      <c r="G97" s="12">
        <f t="shared" si="3"/>
        <v>78.14</v>
      </c>
      <c r="H97" s="13" t="s">
        <v>12</v>
      </c>
    </row>
    <row r="98" ht="28" customHeight="1" spans="1:8">
      <c r="A98" s="7">
        <v>95</v>
      </c>
      <c r="B98" s="8" t="s">
        <v>214</v>
      </c>
      <c r="C98" s="8" t="s">
        <v>212</v>
      </c>
      <c r="D98" s="10" t="s">
        <v>215</v>
      </c>
      <c r="E98" s="11">
        <v>219.5</v>
      </c>
      <c r="F98" s="12">
        <v>83.88</v>
      </c>
      <c r="G98" s="12">
        <f t="shared" si="3"/>
        <v>77.45</v>
      </c>
      <c r="H98" s="13" t="s">
        <v>12</v>
      </c>
    </row>
    <row r="99" ht="28" customHeight="1" spans="1:8">
      <c r="A99" s="7">
        <v>96</v>
      </c>
      <c r="B99" s="8" t="s">
        <v>216</v>
      </c>
      <c r="C99" s="8" t="s">
        <v>212</v>
      </c>
      <c r="D99" s="10" t="s">
        <v>217</v>
      </c>
      <c r="E99" s="11">
        <v>204</v>
      </c>
      <c r="F99" s="12">
        <v>82.94</v>
      </c>
      <c r="G99" s="12">
        <f t="shared" si="3"/>
        <v>73.97</v>
      </c>
      <c r="H99" s="7"/>
    </row>
    <row r="100" ht="28" customHeight="1" spans="1:8">
      <c r="A100" s="7">
        <v>97</v>
      </c>
      <c r="B100" s="8" t="s">
        <v>218</v>
      </c>
      <c r="C100" s="8" t="s">
        <v>212</v>
      </c>
      <c r="D100" s="10" t="s">
        <v>219</v>
      </c>
      <c r="E100" s="11">
        <v>203</v>
      </c>
      <c r="F100" s="12">
        <v>84.44</v>
      </c>
      <c r="G100" s="12">
        <f t="shared" si="3"/>
        <v>74.37</v>
      </c>
      <c r="H100" s="7"/>
    </row>
    <row r="101" ht="28" customHeight="1" spans="1:8">
      <c r="A101" s="7">
        <v>98</v>
      </c>
      <c r="B101" s="8" t="s">
        <v>220</v>
      </c>
      <c r="C101" s="8" t="s">
        <v>212</v>
      </c>
      <c r="D101" s="10" t="s">
        <v>221</v>
      </c>
      <c r="E101" s="11">
        <v>201</v>
      </c>
      <c r="F101" s="14" t="s">
        <v>82</v>
      </c>
      <c r="G101" s="12">
        <v>40.2</v>
      </c>
      <c r="H101" s="7"/>
    </row>
    <row r="102" ht="28" customHeight="1" spans="1:8">
      <c r="A102" s="7">
        <v>99</v>
      </c>
      <c r="B102" s="8" t="s">
        <v>222</v>
      </c>
      <c r="C102" s="8" t="s">
        <v>212</v>
      </c>
      <c r="D102" s="10" t="s">
        <v>223</v>
      </c>
      <c r="E102" s="11">
        <v>199.5</v>
      </c>
      <c r="F102" s="12">
        <v>83.3</v>
      </c>
      <c r="G102" s="12">
        <f t="shared" ref="G102:G124" si="4">ROUNDDOWN(E102/3*0.6+F102*0.4,2)</f>
        <v>73.22</v>
      </c>
      <c r="H102" s="7"/>
    </row>
    <row r="103" ht="28" customHeight="1" spans="1:8">
      <c r="A103" s="7">
        <v>100</v>
      </c>
      <c r="B103" s="8" t="s">
        <v>224</v>
      </c>
      <c r="C103" s="8" t="s">
        <v>212</v>
      </c>
      <c r="D103" s="10" t="s">
        <v>225</v>
      </c>
      <c r="E103" s="11">
        <v>199.5</v>
      </c>
      <c r="F103" s="14" t="s">
        <v>82</v>
      </c>
      <c r="G103" s="12">
        <v>39.9</v>
      </c>
      <c r="H103" s="7"/>
    </row>
    <row r="104" ht="28" customHeight="1" spans="1:8">
      <c r="A104" s="7">
        <v>101</v>
      </c>
      <c r="B104" s="8" t="s">
        <v>226</v>
      </c>
      <c r="C104" s="8" t="s">
        <v>227</v>
      </c>
      <c r="D104" s="10" t="s">
        <v>228</v>
      </c>
      <c r="E104" s="11">
        <v>203.5</v>
      </c>
      <c r="F104" s="12">
        <v>82.32</v>
      </c>
      <c r="G104" s="12">
        <f t="shared" si="4"/>
        <v>73.62</v>
      </c>
      <c r="H104" s="13" t="s">
        <v>12</v>
      </c>
    </row>
    <row r="105" ht="28" customHeight="1" spans="1:8">
      <c r="A105" s="7">
        <v>102</v>
      </c>
      <c r="B105" s="8" t="s">
        <v>229</v>
      </c>
      <c r="C105" s="8" t="s">
        <v>227</v>
      </c>
      <c r="D105" s="10" t="s">
        <v>230</v>
      </c>
      <c r="E105" s="11">
        <v>180</v>
      </c>
      <c r="F105" s="12">
        <v>82.82</v>
      </c>
      <c r="G105" s="12">
        <f t="shared" si="4"/>
        <v>69.12</v>
      </c>
      <c r="H105" s="7"/>
    </row>
    <row r="106" ht="28" customHeight="1" spans="1:8">
      <c r="A106" s="7">
        <v>103</v>
      </c>
      <c r="B106" s="8" t="s">
        <v>231</v>
      </c>
      <c r="C106" s="8" t="s">
        <v>227</v>
      </c>
      <c r="D106" s="10" t="s">
        <v>232</v>
      </c>
      <c r="E106" s="11">
        <v>179</v>
      </c>
      <c r="F106" s="12">
        <v>84.62</v>
      </c>
      <c r="G106" s="12">
        <f t="shared" si="4"/>
        <v>69.64</v>
      </c>
      <c r="H106" s="13" t="s">
        <v>12</v>
      </c>
    </row>
    <row r="107" ht="28" customHeight="1" spans="1:8">
      <c r="A107" s="7">
        <v>104</v>
      </c>
      <c r="B107" s="8" t="s">
        <v>233</v>
      </c>
      <c r="C107" s="8" t="s">
        <v>227</v>
      </c>
      <c r="D107" s="10" t="s">
        <v>234</v>
      </c>
      <c r="E107" s="11">
        <v>173.5</v>
      </c>
      <c r="F107" s="12">
        <v>83.6</v>
      </c>
      <c r="G107" s="12">
        <f t="shared" si="4"/>
        <v>68.14</v>
      </c>
      <c r="H107" s="7"/>
    </row>
    <row r="108" ht="28" customHeight="1" spans="1:8">
      <c r="A108" s="7">
        <v>105</v>
      </c>
      <c r="B108" s="8" t="s">
        <v>235</v>
      </c>
      <c r="C108" s="8" t="s">
        <v>227</v>
      </c>
      <c r="D108" s="10" t="s">
        <v>236</v>
      </c>
      <c r="E108" s="11">
        <v>163</v>
      </c>
      <c r="F108" s="12">
        <v>82.48</v>
      </c>
      <c r="G108" s="12">
        <f t="shared" si="4"/>
        <v>65.59</v>
      </c>
      <c r="H108" s="7"/>
    </row>
    <row r="109" ht="28" customHeight="1" spans="1:8">
      <c r="A109" s="7">
        <v>106</v>
      </c>
      <c r="B109" s="8" t="s">
        <v>237</v>
      </c>
      <c r="C109" s="8" t="s">
        <v>227</v>
      </c>
      <c r="D109" s="10" t="s">
        <v>238</v>
      </c>
      <c r="E109" s="11">
        <v>146</v>
      </c>
      <c r="F109" s="12">
        <v>83.34</v>
      </c>
      <c r="G109" s="12">
        <f t="shared" si="4"/>
        <v>62.53</v>
      </c>
      <c r="H109" s="7"/>
    </row>
    <row r="110" ht="28" customHeight="1" spans="1:8">
      <c r="A110" s="7">
        <v>107</v>
      </c>
      <c r="B110" s="8" t="s">
        <v>239</v>
      </c>
      <c r="C110" s="8" t="s">
        <v>240</v>
      </c>
      <c r="D110" s="10" t="s">
        <v>241</v>
      </c>
      <c r="E110" s="11">
        <v>218</v>
      </c>
      <c r="F110" s="12">
        <v>83.22</v>
      </c>
      <c r="G110" s="12">
        <f t="shared" si="4"/>
        <v>76.88</v>
      </c>
      <c r="H110" s="13" t="s">
        <v>12</v>
      </c>
    </row>
    <row r="111" ht="28" customHeight="1" spans="1:8">
      <c r="A111" s="7">
        <v>108</v>
      </c>
      <c r="B111" s="8" t="s">
        <v>242</v>
      </c>
      <c r="C111" s="8" t="s">
        <v>240</v>
      </c>
      <c r="D111" s="10" t="s">
        <v>243</v>
      </c>
      <c r="E111" s="11">
        <v>215</v>
      </c>
      <c r="F111" s="12">
        <v>83.9</v>
      </c>
      <c r="G111" s="12">
        <f t="shared" si="4"/>
        <v>76.56</v>
      </c>
      <c r="H111" s="13" t="s">
        <v>12</v>
      </c>
    </row>
    <row r="112" ht="28" customHeight="1" spans="1:8">
      <c r="A112" s="7">
        <v>109</v>
      </c>
      <c r="B112" s="8" t="s">
        <v>244</v>
      </c>
      <c r="C112" s="8" t="s">
        <v>240</v>
      </c>
      <c r="D112" s="10" t="s">
        <v>245</v>
      </c>
      <c r="E112" s="11">
        <v>204</v>
      </c>
      <c r="F112" s="12">
        <v>83.6</v>
      </c>
      <c r="G112" s="12">
        <f t="shared" si="4"/>
        <v>74.24</v>
      </c>
      <c r="H112" s="7"/>
    </row>
    <row r="113" ht="28" customHeight="1" spans="1:8">
      <c r="A113" s="7">
        <v>110</v>
      </c>
      <c r="B113" s="8" t="s">
        <v>246</v>
      </c>
      <c r="C113" s="8" t="s">
        <v>240</v>
      </c>
      <c r="D113" s="10" t="s">
        <v>247</v>
      </c>
      <c r="E113" s="11">
        <v>201</v>
      </c>
      <c r="F113" s="12">
        <v>83.9</v>
      </c>
      <c r="G113" s="12">
        <f t="shared" si="4"/>
        <v>73.76</v>
      </c>
      <c r="H113" s="7"/>
    </row>
    <row r="114" ht="28" customHeight="1" spans="1:8">
      <c r="A114" s="7">
        <v>111</v>
      </c>
      <c r="B114" s="8" t="s">
        <v>248</v>
      </c>
      <c r="C114" s="8" t="s">
        <v>240</v>
      </c>
      <c r="D114" s="10" t="s">
        <v>249</v>
      </c>
      <c r="E114" s="11">
        <v>200</v>
      </c>
      <c r="F114" s="12">
        <v>83.64</v>
      </c>
      <c r="G114" s="12">
        <f t="shared" si="4"/>
        <v>73.45</v>
      </c>
      <c r="H114" s="7"/>
    </row>
    <row r="115" ht="28" customHeight="1" spans="1:8">
      <c r="A115" s="7">
        <v>112</v>
      </c>
      <c r="B115" s="8" t="s">
        <v>250</v>
      </c>
      <c r="C115" s="8" t="s">
        <v>240</v>
      </c>
      <c r="D115" s="10" t="s">
        <v>251</v>
      </c>
      <c r="E115" s="11">
        <v>198</v>
      </c>
      <c r="F115" s="12">
        <v>83.92</v>
      </c>
      <c r="G115" s="12">
        <f t="shared" si="4"/>
        <v>73.16</v>
      </c>
      <c r="H115" s="7"/>
    </row>
    <row r="116" ht="28" customHeight="1" spans="1:8">
      <c r="A116" s="7">
        <v>113</v>
      </c>
      <c r="B116" s="8" t="s">
        <v>252</v>
      </c>
      <c r="C116" s="8" t="s">
        <v>253</v>
      </c>
      <c r="D116" s="10" t="s">
        <v>254</v>
      </c>
      <c r="E116" s="11">
        <v>197.5</v>
      </c>
      <c r="F116" s="12">
        <v>83.7</v>
      </c>
      <c r="G116" s="12">
        <f t="shared" si="4"/>
        <v>72.98</v>
      </c>
      <c r="H116" s="13" t="s">
        <v>12</v>
      </c>
    </row>
    <row r="117" ht="28" customHeight="1" spans="1:8">
      <c r="A117" s="7">
        <v>114</v>
      </c>
      <c r="B117" s="8" t="s">
        <v>255</v>
      </c>
      <c r="C117" s="8" t="s">
        <v>253</v>
      </c>
      <c r="D117" s="10" t="s">
        <v>256</v>
      </c>
      <c r="E117" s="11">
        <v>189</v>
      </c>
      <c r="F117" s="12">
        <v>83.56</v>
      </c>
      <c r="G117" s="12">
        <f t="shared" si="4"/>
        <v>71.22</v>
      </c>
      <c r="H117" s="7"/>
    </row>
    <row r="118" ht="28" customHeight="1" spans="1:8">
      <c r="A118" s="7">
        <v>115</v>
      </c>
      <c r="B118" s="8" t="s">
        <v>257</v>
      </c>
      <c r="C118" s="8" t="s">
        <v>253</v>
      </c>
      <c r="D118" s="10" t="s">
        <v>258</v>
      </c>
      <c r="E118" s="11">
        <v>188</v>
      </c>
      <c r="F118" s="12">
        <v>82.46</v>
      </c>
      <c r="G118" s="12">
        <f t="shared" si="4"/>
        <v>70.58</v>
      </c>
      <c r="H118" s="7"/>
    </row>
    <row r="119" ht="28" customHeight="1" spans="1:8">
      <c r="A119" s="7">
        <v>116</v>
      </c>
      <c r="B119" s="8" t="s">
        <v>259</v>
      </c>
      <c r="C119" s="8" t="s">
        <v>260</v>
      </c>
      <c r="D119" s="10" t="s">
        <v>261</v>
      </c>
      <c r="E119" s="11">
        <v>214.5</v>
      </c>
      <c r="F119" s="12">
        <v>84.12</v>
      </c>
      <c r="G119" s="12">
        <f t="shared" si="4"/>
        <v>76.54</v>
      </c>
      <c r="H119" s="13" t="s">
        <v>12</v>
      </c>
    </row>
    <row r="120" ht="28" customHeight="1" spans="1:8">
      <c r="A120" s="7">
        <v>117</v>
      </c>
      <c r="B120" s="8" t="s">
        <v>262</v>
      </c>
      <c r="C120" s="8" t="s">
        <v>260</v>
      </c>
      <c r="D120" s="10" t="s">
        <v>263</v>
      </c>
      <c r="E120" s="11">
        <v>209</v>
      </c>
      <c r="F120" s="12">
        <v>83.42</v>
      </c>
      <c r="G120" s="12">
        <f t="shared" si="4"/>
        <v>75.16</v>
      </c>
      <c r="H120" s="7"/>
    </row>
    <row r="121" ht="28" customHeight="1" spans="1:8">
      <c r="A121" s="7">
        <v>118</v>
      </c>
      <c r="B121" s="8" t="s">
        <v>264</v>
      </c>
      <c r="C121" s="8" t="s">
        <v>260</v>
      </c>
      <c r="D121" s="10" t="s">
        <v>265</v>
      </c>
      <c r="E121" s="11">
        <v>205</v>
      </c>
      <c r="F121" s="12">
        <v>83.96</v>
      </c>
      <c r="G121" s="12">
        <f t="shared" si="4"/>
        <v>74.58</v>
      </c>
      <c r="H121" s="7"/>
    </row>
    <row r="122" ht="28" customHeight="1" spans="1:8">
      <c r="A122" s="7">
        <v>119</v>
      </c>
      <c r="B122" s="8" t="s">
        <v>266</v>
      </c>
      <c r="C122" s="8" t="s">
        <v>267</v>
      </c>
      <c r="D122" s="10" t="s">
        <v>268</v>
      </c>
      <c r="E122" s="11">
        <v>198.5</v>
      </c>
      <c r="F122" s="12">
        <v>83.72</v>
      </c>
      <c r="G122" s="12">
        <f t="shared" si="4"/>
        <v>73.18</v>
      </c>
      <c r="H122" s="13" t="s">
        <v>12</v>
      </c>
    </row>
    <row r="123" ht="28" customHeight="1" spans="1:8">
      <c r="A123" s="7">
        <v>120</v>
      </c>
      <c r="B123" s="8" t="s">
        <v>269</v>
      </c>
      <c r="C123" s="8" t="s">
        <v>267</v>
      </c>
      <c r="D123" s="10" t="s">
        <v>270</v>
      </c>
      <c r="E123" s="11">
        <v>197</v>
      </c>
      <c r="F123" s="12">
        <v>83.54</v>
      </c>
      <c r="G123" s="12">
        <f t="shared" si="4"/>
        <v>72.81</v>
      </c>
      <c r="H123" s="7"/>
    </row>
    <row r="124" ht="28" customHeight="1" spans="1:8">
      <c r="A124" s="7">
        <v>121</v>
      </c>
      <c r="B124" s="8" t="s">
        <v>271</v>
      </c>
      <c r="C124" s="8" t="s">
        <v>267</v>
      </c>
      <c r="D124" s="10" t="s">
        <v>272</v>
      </c>
      <c r="E124" s="11">
        <v>196</v>
      </c>
      <c r="F124" s="12">
        <v>84.62</v>
      </c>
      <c r="G124" s="12">
        <f t="shared" si="4"/>
        <v>73.04</v>
      </c>
      <c r="H124" s="7"/>
    </row>
  </sheetData>
  <autoFilter xmlns:etc="http://www.wps.cn/officeDocument/2017/etCustomData" ref="A2:H124" etc:filterBottomFollowUsedRange="0">
    <extLst/>
  </autoFilter>
  <mergeCells count="2">
    <mergeCell ref="A1:H1"/>
    <mergeCell ref="A2:H2"/>
  </mergeCells>
  <printOptions horizontalCentered="1"/>
  <pageMargins left="0.590277777777778" right="0.550694444444444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菠萝菠萝蜜</cp:lastModifiedBy>
  <dcterms:created xsi:type="dcterms:W3CDTF">2026-04-29T06:49:00Z</dcterms:created>
  <dcterms:modified xsi:type="dcterms:W3CDTF">2026-05-31T07:17:56Z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C796416EB9164ED4A79BB16B627D8A0C_11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