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'1'!$A$3:$M$351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<sst xmlns="http://schemas.openxmlformats.org/spreadsheetml/2006/main" count="1438" uniqueCount="499">
  <si>
    <t>附件</t>
  </si>
  <si>
    <t>2026年石阡县事业单位公开招聘工作人员考试总成绩</t>
  </si>
  <si>
    <t>序号</t>
  </si>
  <si>
    <t>姓名</t>
  </si>
  <si>
    <t>性别</t>
  </si>
  <si>
    <t>招聘单位名称及代码</t>
  </si>
  <si>
    <t>报聘岗位及代码</t>
  </si>
  <si>
    <t>面试准考证</t>
  </si>
  <si>
    <t>笔试成绩</t>
  </si>
  <si>
    <r>
      <rPr>
        <sz val="8"/>
        <rFont val="国标仿宋"/>
        <charset val="134"/>
      </rPr>
      <t>笔试折算</t>
    </r>
    <r>
      <rPr>
        <sz val="8"/>
        <rFont val="Arial"/>
        <charset val="134"/>
      </rPr>
      <t>×60%</t>
    </r>
  </si>
  <si>
    <t>面试成绩</t>
  </si>
  <si>
    <r>
      <rPr>
        <sz val="8"/>
        <rFont val="宋体"/>
        <charset val="134"/>
      </rPr>
      <t>面试成绩</t>
    </r>
    <r>
      <rPr>
        <sz val="8"/>
        <rFont val="Arial"/>
        <charset val="134"/>
      </rPr>
      <t>×40%</t>
    </r>
  </si>
  <si>
    <t>考试总成绩</t>
  </si>
  <si>
    <t>排名</t>
  </si>
  <si>
    <t>备注</t>
  </si>
  <si>
    <t>黄阿敏</t>
  </si>
  <si>
    <t>女</t>
  </si>
  <si>
    <t>0001石阡县龙井侗族仡佬族乡初级中学</t>
  </si>
  <si>
    <t>22207000101心理健康教师</t>
  </si>
  <si>
    <t>卢玲</t>
  </si>
  <si>
    <t>杨旭琴</t>
  </si>
  <si>
    <t>陈舒烨</t>
  </si>
  <si>
    <t>0002石阡县龙井侗族仡佬族乡晏明初级中学</t>
  </si>
  <si>
    <t>22207000202语文教师</t>
  </si>
  <si>
    <t>张艳</t>
  </si>
  <si>
    <t>成宏芹</t>
  </si>
  <si>
    <t>申海蝶</t>
  </si>
  <si>
    <t>0003石阡县乡镇初级中学</t>
  </si>
  <si>
    <t>22207000303数学教师</t>
  </si>
  <si>
    <t>何连菲</t>
  </si>
  <si>
    <t>杨亿</t>
  </si>
  <si>
    <t>范贤英</t>
  </si>
  <si>
    <t>陈燕艳</t>
  </si>
  <si>
    <t>田雪琴</t>
  </si>
  <si>
    <t>田滨琦</t>
  </si>
  <si>
    <t>男</t>
  </si>
  <si>
    <t>郑玮焘</t>
  </si>
  <si>
    <t>田喜</t>
  </si>
  <si>
    <t>石钰</t>
  </si>
  <si>
    <t>金石清</t>
  </si>
  <si>
    <t>王喜龙</t>
  </si>
  <si>
    <t>秦珍</t>
  </si>
  <si>
    <t>袁广会</t>
  </si>
  <si>
    <t>罗晶晶</t>
  </si>
  <si>
    <t>杨季先</t>
  </si>
  <si>
    <t>邓荣桥</t>
  </si>
  <si>
    <t>面试缺考</t>
  </si>
  <si>
    <t>鲁俊洁</t>
  </si>
  <si>
    <t>张影</t>
  </si>
  <si>
    <t>22207000304历史教师</t>
  </si>
  <si>
    <t>史国彪</t>
  </si>
  <si>
    <t>刘鑫</t>
  </si>
  <si>
    <t>罗时雨</t>
  </si>
  <si>
    <t>蒋红荟</t>
  </si>
  <si>
    <t>游建锋</t>
  </si>
  <si>
    <t>何灿</t>
  </si>
  <si>
    <t>涂洪霞</t>
  </si>
  <si>
    <t>0004石阡县白沙镇初级中学</t>
  </si>
  <si>
    <t>22207000405信息技术教师</t>
  </si>
  <si>
    <t>杜秀琴</t>
  </si>
  <si>
    <t>廖叶</t>
  </si>
  <si>
    <t>余芳</t>
  </si>
  <si>
    <t>0005石阡县青阳苗族仡佬族侗族乡初级中学</t>
  </si>
  <si>
    <t>22207000506英语教师</t>
  </si>
  <si>
    <t>邹竺言</t>
  </si>
  <si>
    <t>杨玉婷</t>
  </si>
  <si>
    <t>杨传波</t>
  </si>
  <si>
    <t>0006石阡县文博中学</t>
  </si>
  <si>
    <t>22207000607语文教师</t>
  </si>
  <si>
    <t>郑会</t>
  </si>
  <si>
    <t>吴佳怡</t>
  </si>
  <si>
    <t>王群</t>
  </si>
  <si>
    <t>彭丹</t>
  </si>
  <si>
    <t>田雨依</t>
  </si>
  <si>
    <t>韩杰</t>
  </si>
  <si>
    <t>22207000608数学教师</t>
  </si>
  <si>
    <t>汪瑞</t>
  </si>
  <si>
    <t>冉江飞</t>
  </si>
  <si>
    <t>龚峻琳</t>
  </si>
  <si>
    <t>张官玉</t>
  </si>
  <si>
    <t>赵羚垚</t>
  </si>
  <si>
    <t>安春</t>
  </si>
  <si>
    <t>22207000609物理教师</t>
  </si>
  <si>
    <t>罗亨权</t>
  </si>
  <si>
    <t>张娟</t>
  </si>
  <si>
    <t>石佳佳</t>
  </si>
  <si>
    <t>22207000610历史教师</t>
  </si>
  <si>
    <t>金欢</t>
  </si>
  <si>
    <t>周晓艳</t>
  </si>
  <si>
    <t>邹露容</t>
  </si>
  <si>
    <t>22207000611地理教师</t>
  </si>
  <si>
    <t>谭永豪</t>
  </si>
  <si>
    <t>向洪燕</t>
  </si>
  <si>
    <t>白蝶</t>
  </si>
  <si>
    <t>0007石阡县第四初级中学</t>
  </si>
  <si>
    <t>22207000712心理健康教师</t>
  </si>
  <si>
    <t>王成慧</t>
  </si>
  <si>
    <t>韩黔风</t>
  </si>
  <si>
    <t>汪俊吉</t>
  </si>
  <si>
    <t>0008石阡县第五初级中学</t>
  </si>
  <si>
    <t>22207000813体育教师</t>
  </si>
  <si>
    <t>孙玉飞</t>
  </si>
  <si>
    <t>王鑫</t>
  </si>
  <si>
    <t>杨璐</t>
  </si>
  <si>
    <t>0009石阡县石固仡佬族侗族乡九年制学校（中学部）</t>
  </si>
  <si>
    <t>22207000914英语教师</t>
  </si>
  <si>
    <t>封钱林</t>
  </si>
  <si>
    <t>饶雨杰</t>
  </si>
  <si>
    <t>陈迅</t>
  </si>
  <si>
    <t>0010石阡县乡镇小学</t>
  </si>
  <si>
    <t>22207001015体育教师</t>
  </si>
  <si>
    <t>涂峰</t>
  </si>
  <si>
    <t>李德凤</t>
  </si>
  <si>
    <t>方林</t>
  </si>
  <si>
    <t>何忠</t>
  </si>
  <si>
    <t>杨果</t>
  </si>
  <si>
    <t>黄旭峰</t>
  </si>
  <si>
    <t>22207001016数学教师</t>
  </si>
  <si>
    <t>陈晶晶</t>
  </si>
  <si>
    <t>张林琴</t>
  </si>
  <si>
    <t>吴淑娟</t>
  </si>
  <si>
    <t>郭刚</t>
  </si>
  <si>
    <t>龙小雨</t>
  </si>
  <si>
    <t>晏琴</t>
  </si>
  <si>
    <t>焦婷锋</t>
  </si>
  <si>
    <t>张仪</t>
  </si>
  <si>
    <t>王美莲</t>
  </si>
  <si>
    <t>龙永跃</t>
  </si>
  <si>
    <t>曹芳芳</t>
  </si>
  <si>
    <t>梁兴梅</t>
  </si>
  <si>
    <t>汪亚梅</t>
  </si>
  <si>
    <t>姚萍</t>
  </si>
  <si>
    <t>蒋健</t>
  </si>
  <si>
    <t>罗锐</t>
  </si>
  <si>
    <t>李宏超</t>
  </si>
  <si>
    <t>杨利芬</t>
  </si>
  <si>
    <t>0011石阡县白沙镇小学</t>
  </si>
  <si>
    <t>22207001117道德与法治教师</t>
  </si>
  <si>
    <t>黄婷</t>
  </si>
  <si>
    <t>陶忱</t>
  </si>
  <si>
    <t>王学云</t>
  </si>
  <si>
    <t>0012石阡县白沙镇三合小学</t>
  </si>
  <si>
    <t>22207001218音乐教师</t>
  </si>
  <si>
    <t>袁洪慧</t>
  </si>
  <si>
    <t>陈倩颖</t>
  </si>
  <si>
    <t>甘兴芝</t>
  </si>
  <si>
    <t>0013石阡县白沙镇柿坪小学</t>
  </si>
  <si>
    <t>22207001319美术教师</t>
  </si>
  <si>
    <t>邵静怡</t>
  </si>
  <si>
    <t>梁拉拉</t>
  </si>
  <si>
    <t>余沁园</t>
  </si>
  <si>
    <t>0014石阡县本庄镇小学</t>
  </si>
  <si>
    <t>22207001420音乐教师</t>
  </si>
  <si>
    <t>安琳琳</t>
  </si>
  <si>
    <t>田蓉</t>
  </si>
  <si>
    <t>杨芷丽</t>
  </si>
  <si>
    <t>0015石阡县本庄镇镇狮柳小学</t>
  </si>
  <si>
    <t>22207001521美术教师</t>
  </si>
  <si>
    <t>周琴</t>
  </si>
  <si>
    <t>吴明五</t>
  </si>
  <si>
    <t>游春燕</t>
  </si>
  <si>
    <t>0016石阡县本庄镇沙沟小学</t>
  </si>
  <si>
    <t>22207001622信息技术教师</t>
  </si>
  <si>
    <t>吴厚科</t>
  </si>
  <si>
    <t>任艳红</t>
  </si>
  <si>
    <t>周丹</t>
  </si>
  <si>
    <t>0017石阡县本庄镇白龙小学</t>
  </si>
  <si>
    <t>22207001723英语教师</t>
  </si>
  <si>
    <t>覃倩</t>
  </si>
  <si>
    <t>柴开艳</t>
  </si>
  <si>
    <t>彭福继</t>
  </si>
  <si>
    <t>0018石阡县本庄镇长官司小学</t>
  </si>
  <si>
    <t>22207001824体育教师</t>
  </si>
  <si>
    <t>肖睿洋</t>
  </si>
  <si>
    <t>汪林飞</t>
  </si>
  <si>
    <t>何燕</t>
  </si>
  <si>
    <t>0019石阡县龙塘镇小学</t>
  </si>
  <si>
    <t>22207001925心理健康教师</t>
  </si>
  <si>
    <t>韩杨</t>
  </si>
  <si>
    <t>李晓芳</t>
  </si>
  <si>
    <t>张再英</t>
  </si>
  <si>
    <t>0020石阡县困牛山红军学校</t>
  </si>
  <si>
    <t>22207002026科学教师</t>
  </si>
  <si>
    <t>史宏媛</t>
  </si>
  <si>
    <t>宋娅飞</t>
  </si>
  <si>
    <t>唐余</t>
  </si>
  <si>
    <t>0021石阡县第六小学</t>
  </si>
  <si>
    <t>22207002127语文教师</t>
  </si>
  <si>
    <t>唐贤容</t>
  </si>
  <si>
    <t>金玲玲</t>
  </si>
  <si>
    <t>赵爽</t>
  </si>
  <si>
    <t>0022石阡县实验小学</t>
  </si>
  <si>
    <t>22207002228英语教师</t>
  </si>
  <si>
    <t>熊文丹</t>
  </si>
  <si>
    <t>李钱婵</t>
  </si>
  <si>
    <t>安玉霞</t>
  </si>
  <si>
    <t>0023石阡县第二小学</t>
  </si>
  <si>
    <t>22207002329数学教师</t>
  </si>
  <si>
    <t>李尤</t>
  </si>
  <si>
    <t>朱爱容</t>
  </si>
  <si>
    <t>王莎莎</t>
  </si>
  <si>
    <t>谷佳颖</t>
  </si>
  <si>
    <t>0024石阡县第八小学</t>
  </si>
  <si>
    <t>22207002430语文教师</t>
  </si>
  <si>
    <t>张开玉</t>
  </si>
  <si>
    <t>杜寒旭</t>
  </si>
  <si>
    <t>刘小敏</t>
  </si>
  <si>
    <t>22207002431数学教师</t>
  </si>
  <si>
    <t>龚才会</t>
  </si>
  <si>
    <t>严莲</t>
  </si>
  <si>
    <t>谢巧</t>
  </si>
  <si>
    <t>0025石阡县第五小学</t>
  </si>
  <si>
    <t>22207002532语文教师</t>
  </si>
  <si>
    <t>张丹</t>
  </si>
  <si>
    <t>叶璐</t>
  </si>
  <si>
    <t>彭应润</t>
  </si>
  <si>
    <t>0026石阡县大沙坝仡佬族侗族乡龙硐小学</t>
  </si>
  <si>
    <t>22207002633语文教师</t>
  </si>
  <si>
    <t>胡莲会</t>
  </si>
  <si>
    <t>何家拉</t>
  </si>
  <si>
    <t>彭恩蝶</t>
  </si>
  <si>
    <t>0027石阡县街道幼儿园</t>
  </si>
  <si>
    <t>22207002734幼儿园教师</t>
  </si>
  <si>
    <t>刘静</t>
  </si>
  <si>
    <t>徐慰</t>
  </si>
  <si>
    <t>姜力</t>
  </si>
  <si>
    <t>陈玉梅</t>
  </si>
  <si>
    <t>杨婷</t>
  </si>
  <si>
    <t>王端</t>
  </si>
  <si>
    <t>0028石阡县本庄镇第三幼儿园</t>
  </si>
  <si>
    <t>22207002835幼儿园教师</t>
  </si>
  <si>
    <t>杨霞</t>
  </si>
  <si>
    <t>何娇</t>
  </si>
  <si>
    <t>胡贵婷</t>
  </si>
  <si>
    <t>杜雨璐</t>
  </si>
  <si>
    <t>0029石阡县人民医院</t>
  </si>
  <si>
    <t>22207002936临床护士</t>
  </si>
  <si>
    <t>刘丹</t>
  </si>
  <si>
    <t>郭嘉沁</t>
  </si>
  <si>
    <t>陈浪浪</t>
  </si>
  <si>
    <t>陈梅</t>
  </si>
  <si>
    <t>刘超群</t>
  </si>
  <si>
    <t>石佳瑞</t>
  </si>
  <si>
    <t>22207002937临床护士</t>
  </si>
  <si>
    <t>汪芷伊</t>
  </si>
  <si>
    <t>杨凯</t>
  </si>
  <si>
    <t>姜丽</t>
  </si>
  <si>
    <t>22207002938西医临床医师</t>
  </si>
  <si>
    <t>陈杰</t>
  </si>
  <si>
    <t>吴米雪</t>
  </si>
  <si>
    <t>吴东阳</t>
  </si>
  <si>
    <t>22207002939中医临床医师</t>
  </si>
  <si>
    <t>张树香</t>
  </si>
  <si>
    <t>陈维婷</t>
  </si>
  <si>
    <t>唐海波</t>
  </si>
  <si>
    <t>0031石阡县疾病预防控制中心</t>
  </si>
  <si>
    <t>22207003142公卫医师</t>
  </si>
  <si>
    <t>王小明</t>
  </si>
  <si>
    <t>莫焠</t>
  </si>
  <si>
    <t>周洪美</t>
  </si>
  <si>
    <t>0032石阡县青阳苗族仡佬族侗族乡卫生院</t>
  </si>
  <si>
    <t>22207003243临床护士</t>
  </si>
  <si>
    <t>王美琳</t>
  </si>
  <si>
    <t>常国丹</t>
  </si>
  <si>
    <t>史文杨</t>
  </si>
  <si>
    <t>22207003244西医临床医师</t>
  </si>
  <si>
    <t>张正远</t>
  </si>
  <si>
    <t>李开容</t>
  </si>
  <si>
    <t>刘实兴</t>
  </si>
  <si>
    <t>22207003245中医临床医师</t>
  </si>
  <si>
    <t>黄守河</t>
  </si>
  <si>
    <t>黄明丽</t>
  </si>
  <si>
    <t>梁丹</t>
  </si>
  <si>
    <t>0033石阡县本庄镇中心卫生院</t>
  </si>
  <si>
    <t>22207003346临床护士</t>
  </si>
  <si>
    <t>张丽娟</t>
  </si>
  <si>
    <t>安美琳</t>
  </si>
  <si>
    <t>吴锰</t>
  </si>
  <si>
    <t>22207003347中医临床医师</t>
  </si>
  <si>
    <t>杨艺灵</t>
  </si>
  <si>
    <t>何廷菲</t>
  </si>
  <si>
    <t>22207003348西医临床医师</t>
  </si>
  <si>
    <t>冯兴英</t>
  </si>
  <si>
    <t>邵新月</t>
  </si>
  <si>
    <t>王朝凤</t>
  </si>
  <si>
    <t>0034石阡县聚凤仡佬族侗族乡卫生院</t>
  </si>
  <si>
    <t>22207003449西医临床医师</t>
  </si>
  <si>
    <t>蒲兴红</t>
  </si>
  <si>
    <t>李德茂</t>
  </si>
  <si>
    <t>杨再兴</t>
  </si>
  <si>
    <t>0035石阡县白沙镇中心卫生院</t>
  </si>
  <si>
    <t>22207003550临床技师</t>
  </si>
  <si>
    <t>文德华</t>
  </si>
  <si>
    <t>滕昭颖</t>
  </si>
  <si>
    <t>王薪棫</t>
  </si>
  <si>
    <t>0036石阡县医疗保障服务中心</t>
  </si>
  <si>
    <t>22207003651管理人员</t>
  </si>
  <si>
    <t xml:space="preserve">刘娜 </t>
  </si>
  <si>
    <t>张曦予</t>
  </si>
  <si>
    <t>唐林双</t>
  </si>
  <si>
    <t>0037石阡县融媒体中心</t>
  </si>
  <si>
    <t>22207003752工作人员</t>
  </si>
  <si>
    <t>石新怡</t>
  </si>
  <si>
    <t>谭姗姗</t>
  </si>
  <si>
    <t>田梓健</t>
  </si>
  <si>
    <t>0038石阡县乡村建设管理站</t>
  </si>
  <si>
    <t>22207003853工作人员</t>
  </si>
  <si>
    <t>聂筱茜</t>
  </si>
  <si>
    <t>张越</t>
  </si>
  <si>
    <t>罗喻洁</t>
  </si>
  <si>
    <t>0039石阡县群众工作中心</t>
  </si>
  <si>
    <t>22207003954管理人员</t>
  </si>
  <si>
    <t>雷佳静</t>
  </si>
  <si>
    <t>杨小雨</t>
  </si>
  <si>
    <t>徐婷</t>
  </si>
  <si>
    <t>22207003955管理人员</t>
  </si>
  <si>
    <t>黄红富</t>
  </si>
  <si>
    <t>宋翔</t>
  </si>
  <si>
    <t>曾玫</t>
  </si>
  <si>
    <t>0040石阡县文化馆</t>
  </si>
  <si>
    <t>22207004056工作人员</t>
  </si>
  <si>
    <t>田惠</t>
  </si>
  <si>
    <t>兰群</t>
  </si>
  <si>
    <t>李丝丝</t>
  </si>
  <si>
    <t>0041石阡县非煤矿山安全监控监测中心</t>
  </si>
  <si>
    <t>22207004157工作人员</t>
  </si>
  <si>
    <t>杨案</t>
  </si>
  <si>
    <t>杨逸婷</t>
  </si>
  <si>
    <t>向泽北</t>
  </si>
  <si>
    <t>0042石阡县节能服务中心</t>
  </si>
  <si>
    <t>22207004258管理人员</t>
  </si>
  <si>
    <t>张振男</t>
  </si>
  <si>
    <t>周旭帆</t>
  </si>
  <si>
    <t>柳琼英</t>
  </si>
  <si>
    <t>0043石阡县大数据产业服务中心</t>
  </si>
  <si>
    <t>22207004359工作人员</t>
  </si>
  <si>
    <t>唐明健</t>
  </si>
  <si>
    <t>邓仕敏</t>
  </si>
  <si>
    <t>0044石阡县汤山街道自然资源所</t>
  </si>
  <si>
    <t>22207004460工作人员</t>
  </si>
  <si>
    <t>王学友</t>
  </si>
  <si>
    <t>黄维</t>
  </si>
  <si>
    <t>张子翼</t>
  </si>
  <si>
    <t>0045石阡县河坝镇敬老院</t>
  </si>
  <si>
    <t>22207004561管理人员</t>
  </si>
  <si>
    <t>冯镂兰</t>
  </si>
  <si>
    <t>周圣文</t>
  </si>
  <si>
    <t>钟满鸿</t>
  </si>
  <si>
    <t>0046石阡县社会保障资金管理中心</t>
  </si>
  <si>
    <t>22207004662工作人员</t>
  </si>
  <si>
    <t>张不凡</t>
  </si>
  <si>
    <t>王杰</t>
  </si>
  <si>
    <t>梁慧琳</t>
  </si>
  <si>
    <t>22207004663管理人员</t>
  </si>
  <si>
    <t>龙婕</t>
  </si>
  <si>
    <t>张瑾</t>
  </si>
  <si>
    <t>罗传杰</t>
  </si>
  <si>
    <t>0047石阡县公路建设规划中心</t>
  </si>
  <si>
    <t>22207004764工作人员</t>
  </si>
  <si>
    <t>张松</t>
  </si>
  <si>
    <t>涂朝林</t>
  </si>
  <si>
    <t>杜冯源</t>
  </si>
  <si>
    <t>22207004765工作人员</t>
  </si>
  <si>
    <t>杨雪松</t>
  </si>
  <si>
    <t>张旭</t>
  </si>
  <si>
    <t>冉进</t>
  </si>
  <si>
    <t>0048石阡县乡镇党务政务服务中心</t>
  </si>
  <si>
    <t>22207004866管理人员</t>
  </si>
  <si>
    <t>彭利源</t>
  </si>
  <si>
    <t>汪欣欣</t>
  </si>
  <si>
    <t>向方</t>
  </si>
  <si>
    <t>杨艳</t>
  </si>
  <si>
    <t>黄红</t>
  </si>
  <si>
    <t>付恒</t>
  </si>
  <si>
    <t>张娜</t>
  </si>
  <si>
    <t>史京</t>
  </si>
  <si>
    <t>周容</t>
  </si>
  <si>
    <t>景金丽</t>
  </si>
  <si>
    <t>游沙沙</t>
  </si>
  <si>
    <t>付华臣</t>
  </si>
  <si>
    <t>方聪</t>
  </si>
  <si>
    <t>石洁</t>
  </si>
  <si>
    <t>徐章</t>
  </si>
  <si>
    <t>郑津全</t>
  </si>
  <si>
    <t>谢冬芹</t>
  </si>
  <si>
    <t>刘佳佳</t>
  </si>
  <si>
    <t>安光珍</t>
  </si>
  <si>
    <t>22207004867管理人员</t>
  </si>
  <si>
    <t>唐双彪</t>
  </si>
  <si>
    <t>肖光烈</t>
  </si>
  <si>
    <t>颜家艳</t>
  </si>
  <si>
    <t>肖明飞</t>
  </si>
  <si>
    <t>余涛</t>
  </si>
  <si>
    <t>安超</t>
  </si>
  <si>
    <t>李其琼</t>
  </si>
  <si>
    <t>王晓兵</t>
  </si>
  <si>
    <t>22207004868工作人员</t>
  </si>
  <si>
    <t>李模</t>
  </si>
  <si>
    <t>夏怡</t>
  </si>
  <si>
    <t>扶红</t>
  </si>
  <si>
    <t>昝丽茹</t>
  </si>
  <si>
    <t>席伟豪</t>
  </si>
  <si>
    <t>刘艺臻</t>
  </si>
  <si>
    <t>0049石阡县坪山仡佬族侗族乡党务政务服务中心</t>
  </si>
  <si>
    <t>22207004969管理人员</t>
  </si>
  <si>
    <t>唐树杰</t>
  </si>
  <si>
    <t>朱俊杰</t>
  </si>
  <si>
    <t>何冰倩</t>
  </si>
  <si>
    <t>0050石阡县本庄镇党务政务服务中心</t>
  </si>
  <si>
    <t>22207005070工作人员</t>
  </si>
  <si>
    <t>高远远</t>
  </si>
  <si>
    <t>任云浩</t>
  </si>
  <si>
    <t>杨子奇</t>
  </si>
  <si>
    <t>0051石阡县乡镇农业农村综合服务中心</t>
  </si>
  <si>
    <t>22207005171管理人员</t>
  </si>
  <si>
    <t>刘涛</t>
  </si>
  <si>
    <t>王戈</t>
  </si>
  <si>
    <t>张回</t>
  </si>
  <si>
    <t>税海飞</t>
  </si>
  <si>
    <t>李国彬</t>
  </si>
  <si>
    <t>徐海洋</t>
  </si>
  <si>
    <t>张阿胜</t>
  </si>
  <si>
    <t>吕佳民</t>
  </si>
  <si>
    <t>谭永杭</t>
  </si>
  <si>
    <t>祝小康</t>
  </si>
  <si>
    <t>甘豪艺</t>
  </si>
  <si>
    <t>22207005172工作人员</t>
  </si>
  <si>
    <t>王玉红</t>
  </si>
  <si>
    <t>蔡运策</t>
  </si>
  <si>
    <t>胡兵</t>
  </si>
  <si>
    <t>余佳芮</t>
  </si>
  <si>
    <t>张雪飞</t>
  </si>
  <si>
    <t>李波</t>
  </si>
  <si>
    <t>熊群燕</t>
  </si>
  <si>
    <t>李昌碧</t>
  </si>
  <si>
    <t>谢婷婷</t>
  </si>
  <si>
    <t>冉怡馨</t>
  </si>
  <si>
    <t>石莉</t>
  </si>
  <si>
    <t>王丽莎</t>
  </si>
  <si>
    <t>22207005173工作人员</t>
  </si>
  <si>
    <t>窦远丽</t>
  </si>
  <si>
    <t>覃莎莎</t>
  </si>
  <si>
    <t>余丹</t>
  </si>
  <si>
    <t>罗小青</t>
  </si>
  <si>
    <t>李蕊</t>
  </si>
  <si>
    <t>22207005174工作人员</t>
  </si>
  <si>
    <t>唐薇</t>
  </si>
  <si>
    <t>王艳</t>
  </si>
  <si>
    <t>董一民</t>
  </si>
  <si>
    <t>王佳</t>
  </si>
  <si>
    <t>杨嘉黎</t>
  </si>
  <si>
    <t>孙先春</t>
  </si>
  <si>
    <t>扶世伦</t>
  </si>
  <si>
    <t>杜帮淋</t>
  </si>
  <si>
    <t>赵浚莼</t>
  </si>
  <si>
    <t>刘远兰</t>
  </si>
  <si>
    <t>0052石阡县河坝镇农业农村综合服务中心</t>
  </si>
  <si>
    <t>22207005275管理人员</t>
  </si>
  <si>
    <t>杨恩</t>
  </si>
  <si>
    <t>杨超</t>
  </si>
  <si>
    <t>李源飞</t>
  </si>
  <si>
    <t>0054石阡县乡镇综合治理服务中心</t>
  </si>
  <si>
    <t>22207005477管理人员</t>
  </si>
  <si>
    <t>陈彪</t>
  </si>
  <si>
    <t>雷小倩</t>
  </si>
  <si>
    <t>贺敏</t>
  </si>
  <si>
    <t>张文霄</t>
  </si>
  <si>
    <t>钱吉</t>
  </si>
  <si>
    <t>张雨</t>
  </si>
  <si>
    <t>张玉玲</t>
  </si>
  <si>
    <t>李国庆</t>
  </si>
  <si>
    <t>任亮</t>
  </si>
  <si>
    <t>张春淋</t>
  </si>
  <si>
    <t>严菊</t>
  </si>
  <si>
    <t>李丹丹</t>
  </si>
  <si>
    <t>黄达燕</t>
  </si>
  <si>
    <t>杨莉</t>
  </si>
  <si>
    <t>覃莉</t>
  </si>
  <si>
    <t>李晓庆</t>
  </si>
  <si>
    <t>0055石阡县龙塘镇财政所</t>
  </si>
  <si>
    <t>22207005578管理人员</t>
  </si>
  <si>
    <t>杜娟</t>
  </si>
  <si>
    <t>安芹</t>
  </si>
  <si>
    <t>宋承念</t>
  </si>
  <si>
    <t>0056石阡县汤山街道党务政务服务中心</t>
  </si>
  <si>
    <t>22207005679管理人员</t>
  </si>
  <si>
    <t>张彪</t>
  </si>
  <si>
    <t>雷越</t>
  </si>
  <si>
    <t>向兴美</t>
  </si>
  <si>
    <t>罗国强</t>
  </si>
  <si>
    <t>0057石阡县中坝街道综合治理服务中心</t>
  </si>
  <si>
    <t>22207005780管理人员</t>
  </si>
  <si>
    <t>喻蓝星</t>
  </si>
  <si>
    <t>何开元</t>
  </si>
  <si>
    <t>余琪</t>
  </si>
  <si>
    <t>0058石阡县汤山街道社区事务服务中心</t>
  </si>
  <si>
    <t>22207005881管理人员</t>
  </si>
  <si>
    <t>苏杨</t>
  </si>
  <si>
    <t>周莉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</si>
</sst>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indexed="8"/>
      <name val="宋体"/>
      <charset val="134"/>
      <scheme val="minor"/>
    </font>
    <font>
      <sz val="8"/>
      <name val="宋体"/>
      <charset val="134"/>
      <scheme val="minor"/>
    </font>
    <font>
      <sz val="8"/>
      <name val="黑体"/>
      <charset val="134"/>
    </font>
    <font>
      <sz val="8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8"/>
      <name val="国标仿宋"/>
      <charset val="134"/>
    </font>
    <font>
      <sz val="8"/>
      <name val="宋体"/>
      <charset val="134"/>
    </font>
    <font>
      <sz val="11"/>
      <name val="国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1"/>
  <sheetViews>
    <sheetView tabSelected="1" zoomScale="150" zoomScaleNormal="150" topLeftCell="A12" workbookViewId="0">
      <selection activeCell="L7" sqref="L7"/>
    </sheetView>
  </sheetViews>
  <sheetFormatPr defaultColWidth="9" defaultRowHeight="10.5"/>
  <cols>
    <col min="1" max="1" width="3.91666666666667" style="2" customWidth="1"/>
    <col min="2" max="2" width="5.83333333333333" style="4" customWidth="1"/>
    <col min="3" max="3" width="4.41666666666667" style="2" customWidth="1"/>
    <col min="4" max="4" width="18.5833333333333" style="4" customWidth="1"/>
    <col min="5" max="5" width="12.3333333333333" style="4" customWidth="1"/>
    <col min="6" max="6" width="8.75" style="4" customWidth="1"/>
    <col min="7" max="7" width="6.91666666666667" style="4" customWidth="1"/>
    <col min="8" max="8" width="9.83333333333333" style="4" customWidth="1"/>
    <col min="9" max="9" width="6.33333333333333" style="4" customWidth="1"/>
    <col min="10" max="10" width="10.0833333333333" style="4" customWidth="1"/>
    <col min="11" max="11" width="8.33333333333333" style="4" customWidth="1"/>
    <col min="12" max="12" width="4.83333333333333" style="5" customWidth="1"/>
    <col min="13" max="13" width="7.33333333333333" style="4" customWidth="1"/>
    <col min="14" max="35" width="9" style="2"/>
    <col min="36" max="16348" width="23.4166666666667" style="2"/>
    <col min="16349" max="16384" width="9" style="2"/>
  </cols>
  <sheetData>
    <row r="1" ht="18" customHeight="1" spans="1:13">
      <c r="A1" s="6" t="s">
        <v>0</v>
      </c>
      <c r="B1" s="6"/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7"/>
    </row>
    <row r="3" s="1" customFormat="1" ht="39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1" t="s">
        <v>12</v>
      </c>
      <c r="L3" s="13" t="s">
        <v>13</v>
      </c>
      <c r="M3" s="14" t="s">
        <v>14</v>
      </c>
    </row>
    <row r="4" s="2" customFormat="1" ht="28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>
        <v>20260401</v>
      </c>
      <c r="G4" s="12">
        <v>179.5</v>
      </c>
      <c r="H4" s="15">
        <f t="shared" ref="H4:H67" si="0">G4/3*0.6</f>
        <v>35.9</v>
      </c>
      <c r="I4" s="12">
        <v>81.6</v>
      </c>
      <c r="J4" s="15">
        <f t="shared" ref="J4:J67" si="1">I4*0.4</f>
        <v>32.64</v>
      </c>
      <c r="K4" s="15">
        <f t="shared" ref="K4:K67" si="2">H4+J4</f>
        <v>68.54</v>
      </c>
      <c r="L4" s="16">
        <v>1</v>
      </c>
      <c r="M4" s="12"/>
    </row>
    <row r="5" s="3" customFormat="1" ht="28" customHeight="1" spans="1:13">
      <c r="A5" s="12">
        <v>2</v>
      </c>
      <c r="B5" s="12" t="s">
        <v>19</v>
      </c>
      <c r="C5" s="12" t="s">
        <v>16</v>
      </c>
      <c r="D5" s="12" t="s">
        <v>17</v>
      </c>
      <c r="E5" s="12" t="s">
        <v>18</v>
      </c>
      <c r="F5" s="12">
        <v>20260402</v>
      </c>
      <c r="G5" s="12">
        <v>158.5</v>
      </c>
      <c r="H5" s="15">
        <f t="shared" si="0"/>
        <v>31.7</v>
      </c>
      <c r="I5" s="12">
        <v>76.53</v>
      </c>
      <c r="J5" s="15">
        <f t="shared" si="1"/>
        <v>30.612</v>
      </c>
      <c r="K5" s="15">
        <f t="shared" si="2"/>
        <v>62.312</v>
      </c>
      <c r="L5" s="16">
        <v>2</v>
      </c>
      <c r="M5" s="12"/>
    </row>
    <row r="6" s="2" customFormat="1" ht="28" customHeight="1" spans="1:13">
      <c r="A6" s="12">
        <v>3</v>
      </c>
      <c r="B6" s="12" t="s">
        <v>20</v>
      </c>
      <c r="C6" s="12" t="s">
        <v>16</v>
      </c>
      <c r="D6" s="12" t="s">
        <v>17</v>
      </c>
      <c r="E6" s="12" t="s">
        <v>18</v>
      </c>
      <c r="F6" s="12">
        <v>20260403</v>
      </c>
      <c r="G6" s="12">
        <v>155</v>
      </c>
      <c r="H6" s="15">
        <f t="shared" si="0"/>
        <v>31</v>
      </c>
      <c r="I6" s="12">
        <v>74.62</v>
      </c>
      <c r="J6" s="15">
        <f t="shared" si="1"/>
        <v>29.848</v>
      </c>
      <c r="K6" s="15">
        <f t="shared" si="2"/>
        <v>60.848</v>
      </c>
      <c r="L6" s="16">
        <v>3</v>
      </c>
      <c r="M6" s="12"/>
    </row>
    <row r="7" ht="28" customHeight="1" spans="1:13">
      <c r="A7" s="12">
        <v>4</v>
      </c>
      <c r="B7" s="12" t="s">
        <v>21</v>
      </c>
      <c r="C7" s="12" t="s">
        <v>16</v>
      </c>
      <c r="D7" s="12" t="s">
        <v>22</v>
      </c>
      <c r="E7" s="12" t="s">
        <v>23</v>
      </c>
      <c r="F7" s="12">
        <v>20260307</v>
      </c>
      <c r="G7" s="12">
        <v>182.5</v>
      </c>
      <c r="H7" s="15">
        <f t="shared" si="0"/>
        <v>36.5</v>
      </c>
      <c r="I7" s="12">
        <v>80.6</v>
      </c>
      <c r="J7" s="15">
        <f t="shared" si="1"/>
        <v>32.24</v>
      </c>
      <c r="K7" s="15">
        <f t="shared" si="2"/>
        <v>68.74</v>
      </c>
      <c r="L7" s="16">
        <v>1</v>
      </c>
      <c r="M7" s="12"/>
    </row>
    <row r="8" s="2" customFormat="1" ht="28" customHeight="1" spans="1:13">
      <c r="A8" s="12">
        <v>5</v>
      </c>
      <c r="B8" s="12" t="s">
        <v>24</v>
      </c>
      <c r="C8" s="12" t="s">
        <v>16</v>
      </c>
      <c r="D8" s="12" t="s">
        <v>22</v>
      </c>
      <c r="E8" s="12" t="s">
        <v>23</v>
      </c>
      <c r="F8" s="12">
        <v>20260308</v>
      </c>
      <c r="G8" s="12">
        <v>177.5</v>
      </c>
      <c r="H8" s="15">
        <f t="shared" si="0"/>
        <v>35.5</v>
      </c>
      <c r="I8" s="12">
        <v>81.36</v>
      </c>
      <c r="J8" s="15">
        <f t="shared" si="1"/>
        <v>32.544</v>
      </c>
      <c r="K8" s="15">
        <f t="shared" si="2"/>
        <v>68.044</v>
      </c>
      <c r="L8" s="16">
        <v>2</v>
      </c>
      <c r="M8" s="12"/>
    </row>
    <row r="9" ht="28" customHeight="1" spans="1:13">
      <c r="A9" s="12">
        <v>6</v>
      </c>
      <c r="B9" s="12" t="s">
        <v>25</v>
      </c>
      <c r="C9" s="12" t="s">
        <v>16</v>
      </c>
      <c r="D9" s="12" t="s">
        <v>22</v>
      </c>
      <c r="E9" s="12" t="s">
        <v>23</v>
      </c>
      <c r="F9" s="12">
        <v>20260309</v>
      </c>
      <c r="G9" s="12">
        <v>173.5</v>
      </c>
      <c r="H9" s="15">
        <f t="shared" si="0"/>
        <v>34.7</v>
      </c>
      <c r="I9" s="12">
        <v>82.79</v>
      </c>
      <c r="J9" s="15">
        <f t="shared" si="1"/>
        <v>33.116</v>
      </c>
      <c r="K9" s="15">
        <f t="shared" si="2"/>
        <v>67.816</v>
      </c>
      <c r="L9" s="16">
        <v>3</v>
      </c>
      <c r="M9" s="12"/>
    </row>
    <row r="10" s="2" customFormat="1" ht="28" customHeight="1" spans="1:13">
      <c r="A10" s="12">
        <v>7</v>
      </c>
      <c r="B10" s="12" t="s">
        <v>26</v>
      </c>
      <c r="C10" s="12" t="s">
        <v>16</v>
      </c>
      <c r="D10" s="12" t="s">
        <v>27</v>
      </c>
      <c r="E10" s="12" t="s">
        <v>28</v>
      </c>
      <c r="F10" s="12">
        <v>20260201</v>
      </c>
      <c r="G10" s="12">
        <v>195.5</v>
      </c>
      <c r="H10" s="15">
        <f t="shared" si="0"/>
        <v>39.1</v>
      </c>
      <c r="I10" s="12">
        <v>76.56</v>
      </c>
      <c r="J10" s="15">
        <f t="shared" si="1"/>
        <v>30.624</v>
      </c>
      <c r="K10" s="15">
        <f t="shared" si="2"/>
        <v>69.724</v>
      </c>
      <c r="L10" s="16">
        <v>1</v>
      </c>
      <c r="M10" s="12"/>
    </row>
    <row r="11" s="2" customFormat="1" ht="28" customHeight="1" spans="1:13">
      <c r="A11" s="12">
        <v>8</v>
      </c>
      <c r="B11" s="12" t="s">
        <v>29</v>
      </c>
      <c r="C11" s="12" t="s">
        <v>16</v>
      </c>
      <c r="D11" s="12" t="s">
        <v>27</v>
      </c>
      <c r="E11" s="12" t="s">
        <v>28</v>
      </c>
      <c r="F11" s="12">
        <v>20260202</v>
      </c>
      <c r="G11" s="12">
        <v>186</v>
      </c>
      <c r="H11" s="15">
        <f t="shared" si="0"/>
        <v>37.2</v>
      </c>
      <c r="I11" s="12">
        <v>79.35</v>
      </c>
      <c r="J11" s="15">
        <f t="shared" si="1"/>
        <v>31.74</v>
      </c>
      <c r="K11" s="15">
        <f t="shared" si="2"/>
        <v>68.94</v>
      </c>
      <c r="L11" s="16">
        <v>2</v>
      </c>
      <c r="M11" s="12"/>
    </row>
    <row r="12" s="2" customFormat="1" ht="28" customHeight="1" spans="1:13">
      <c r="A12" s="12">
        <v>9</v>
      </c>
      <c r="B12" s="12" t="s">
        <v>30</v>
      </c>
      <c r="C12" s="12" t="s">
        <v>16</v>
      </c>
      <c r="D12" s="12" t="s">
        <v>27</v>
      </c>
      <c r="E12" s="12" t="s">
        <v>28</v>
      </c>
      <c r="F12" s="12">
        <v>20260203</v>
      </c>
      <c r="G12" s="12">
        <v>182</v>
      </c>
      <c r="H12" s="15">
        <f t="shared" si="0"/>
        <v>36.4</v>
      </c>
      <c r="I12" s="12">
        <v>80.01</v>
      </c>
      <c r="J12" s="15">
        <f t="shared" si="1"/>
        <v>32.004</v>
      </c>
      <c r="K12" s="15">
        <f t="shared" si="2"/>
        <v>68.404</v>
      </c>
      <c r="L12" s="16">
        <v>3</v>
      </c>
      <c r="M12" s="12"/>
    </row>
    <row r="13" s="2" customFormat="1" ht="28" customHeight="1" spans="1:13">
      <c r="A13" s="12">
        <v>10</v>
      </c>
      <c r="B13" s="12" t="s">
        <v>31</v>
      </c>
      <c r="C13" s="12" t="s">
        <v>16</v>
      </c>
      <c r="D13" s="12" t="s">
        <v>27</v>
      </c>
      <c r="E13" s="12" t="s">
        <v>28</v>
      </c>
      <c r="F13" s="12">
        <v>20260204</v>
      </c>
      <c r="G13" s="12">
        <v>179.5</v>
      </c>
      <c r="H13" s="15">
        <f t="shared" si="0"/>
        <v>35.9</v>
      </c>
      <c r="I13" s="12">
        <v>77.13</v>
      </c>
      <c r="J13" s="15">
        <f t="shared" si="1"/>
        <v>30.852</v>
      </c>
      <c r="K13" s="15">
        <f t="shared" si="2"/>
        <v>66.752</v>
      </c>
      <c r="L13" s="16">
        <v>4</v>
      </c>
      <c r="M13" s="12"/>
    </row>
    <row r="14" s="2" customFormat="1" ht="28" customHeight="1" spans="1:13">
      <c r="A14" s="12">
        <v>11</v>
      </c>
      <c r="B14" s="12" t="s">
        <v>32</v>
      </c>
      <c r="C14" s="12" t="s">
        <v>16</v>
      </c>
      <c r="D14" s="12" t="s">
        <v>27</v>
      </c>
      <c r="E14" s="12" t="s">
        <v>28</v>
      </c>
      <c r="F14" s="12">
        <v>20260206</v>
      </c>
      <c r="G14" s="12">
        <v>176</v>
      </c>
      <c r="H14" s="15">
        <f t="shared" si="0"/>
        <v>35.2</v>
      </c>
      <c r="I14" s="12">
        <v>77.71</v>
      </c>
      <c r="J14" s="15">
        <f t="shared" si="1"/>
        <v>31.084</v>
      </c>
      <c r="K14" s="15">
        <f t="shared" si="2"/>
        <v>66.284</v>
      </c>
      <c r="L14" s="16">
        <v>5</v>
      </c>
      <c r="M14" s="12"/>
    </row>
    <row r="15" s="2" customFormat="1" ht="28" customHeight="1" spans="1:13">
      <c r="A15" s="12">
        <v>12</v>
      </c>
      <c r="B15" s="12" t="s">
        <v>33</v>
      </c>
      <c r="C15" s="12" t="s">
        <v>16</v>
      </c>
      <c r="D15" s="12" t="s">
        <v>27</v>
      </c>
      <c r="E15" s="12" t="s">
        <v>28</v>
      </c>
      <c r="F15" s="12">
        <v>20260205</v>
      </c>
      <c r="G15" s="12">
        <v>177</v>
      </c>
      <c r="H15" s="15">
        <f t="shared" si="0"/>
        <v>35.4</v>
      </c>
      <c r="I15" s="12">
        <v>77.21</v>
      </c>
      <c r="J15" s="15">
        <f t="shared" si="1"/>
        <v>30.884</v>
      </c>
      <c r="K15" s="15">
        <f t="shared" si="2"/>
        <v>66.284</v>
      </c>
      <c r="L15" s="16">
        <v>5</v>
      </c>
      <c r="M15" s="12"/>
    </row>
    <row r="16" s="2" customFormat="1" ht="28" customHeight="1" spans="1:13">
      <c r="A16" s="12">
        <v>13</v>
      </c>
      <c r="B16" s="12" t="s">
        <v>34</v>
      </c>
      <c r="C16" s="12" t="s">
        <v>35</v>
      </c>
      <c r="D16" s="12" t="s">
        <v>27</v>
      </c>
      <c r="E16" s="12" t="s">
        <v>28</v>
      </c>
      <c r="F16" s="12">
        <v>20260207</v>
      </c>
      <c r="G16" s="12">
        <v>173</v>
      </c>
      <c r="H16" s="15">
        <f t="shared" si="0"/>
        <v>34.6</v>
      </c>
      <c r="I16" s="12">
        <v>78.83</v>
      </c>
      <c r="J16" s="15">
        <f t="shared" si="1"/>
        <v>31.532</v>
      </c>
      <c r="K16" s="15">
        <f t="shared" si="2"/>
        <v>66.132</v>
      </c>
      <c r="L16" s="16">
        <v>7</v>
      </c>
      <c r="M16" s="12"/>
    </row>
    <row r="17" s="2" customFormat="1" ht="28" customHeight="1" spans="1:13">
      <c r="A17" s="12">
        <v>14</v>
      </c>
      <c r="B17" s="12" t="s">
        <v>36</v>
      </c>
      <c r="C17" s="12" t="s">
        <v>35</v>
      </c>
      <c r="D17" s="12" t="s">
        <v>27</v>
      </c>
      <c r="E17" s="12" t="s">
        <v>28</v>
      </c>
      <c r="F17" s="12">
        <v>20260208</v>
      </c>
      <c r="G17" s="12">
        <v>172.5</v>
      </c>
      <c r="H17" s="15">
        <f t="shared" si="0"/>
        <v>34.5</v>
      </c>
      <c r="I17" s="12">
        <v>79.01</v>
      </c>
      <c r="J17" s="15">
        <f t="shared" si="1"/>
        <v>31.604</v>
      </c>
      <c r="K17" s="15">
        <f t="shared" si="2"/>
        <v>66.104</v>
      </c>
      <c r="L17" s="16">
        <v>8</v>
      </c>
      <c r="M17" s="12"/>
    </row>
    <row r="18" s="2" customFormat="1" ht="28" customHeight="1" spans="1:13">
      <c r="A18" s="12">
        <v>15</v>
      </c>
      <c r="B18" s="12" t="s">
        <v>37</v>
      </c>
      <c r="C18" s="12" t="s">
        <v>16</v>
      </c>
      <c r="D18" s="12" t="s">
        <v>27</v>
      </c>
      <c r="E18" s="12" t="s">
        <v>28</v>
      </c>
      <c r="F18" s="12">
        <v>20260209</v>
      </c>
      <c r="G18" s="12">
        <v>171.5</v>
      </c>
      <c r="H18" s="15">
        <f t="shared" si="0"/>
        <v>34.3</v>
      </c>
      <c r="I18" s="12">
        <v>77.78</v>
      </c>
      <c r="J18" s="15">
        <f t="shared" si="1"/>
        <v>31.112</v>
      </c>
      <c r="K18" s="15">
        <f t="shared" si="2"/>
        <v>65.412</v>
      </c>
      <c r="L18" s="16">
        <v>9</v>
      </c>
      <c r="M18" s="12"/>
    </row>
    <row r="19" s="2" customFormat="1" ht="28" customHeight="1" spans="1:13">
      <c r="A19" s="12">
        <v>16</v>
      </c>
      <c r="B19" s="12" t="s">
        <v>38</v>
      </c>
      <c r="C19" s="12" t="s">
        <v>16</v>
      </c>
      <c r="D19" s="12" t="s">
        <v>27</v>
      </c>
      <c r="E19" s="12" t="s">
        <v>28</v>
      </c>
      <c r="F19" s="12">
        <v>20260212</v>
      </c>
      <c r="G19" s="12">
        <v>169.5</v>
      </c>
      <c r="H19" s="15">
        <f t="shared" si="0"/>
        <v>33.9</v>
      </c>
      <c r="I19" s="12">
        <v>77.61</v>
      </c>
      <c r="J19" s="15">
        <f t="shared" si="1"/>
        <v>31.044</v>
      </c>
      <c r="K19" s="15">
        <f t="shared" si="2"/>
        <v>64.944</v>
      </c>
      <c r="L19" s="16">
        <v>10</v>
      </c>
      <c r="M19" s="12"/>
    </row>
    <row r="20" s="2" customFormat="1" ht="28" customHeight="1" spans="1:13">
      <c r="A20" s="12">
        <v>17</v>
      </c>
      <c r="B20" s="12" t="s">
        <v>39</v>
      </c>
      <c r="C20" s="12" t="s">
        <v>16</v>
      </c>
      <c r="D20" s="12" t="s">
        <v>27</v>
      </c>
      <c r="E20" s="12" t="s">
        <v>28</v>
      </c>
      <c r="F20" s="12">
        <v>20260213</v>
      </c>
      <c r="G20" s="12">
        <v>162.5</v>
      </c>
      <c r="H20" s="15">
        <f t="shared" si="0"/>
        <v>32.5</v>
      </c>
      <c r="I20" s="12">
        <v>80.97</v>
      </c>
      <c r="J20" s="15">
        <f t="shared" si="1"/>
        <v>32.388</v>
      </c>
      <c r="K20" s="15">
        <f t="shared" si="2"/>
        <v>64.888</v>
      </c>
      <c r="L20" s="16">
        <v>11</v>
      </c>
      <c r="M20" s="12"/>
    </row>
    <row r="21" s="2" customFormat="1" ht="28" customHeight="1" spans="1:13">
      <c r="A21" s="12">
        <v>18</v>
      </c>
      <c r="B21" s="12" t="s">
        <v>40</v>
      </c>
      <c r="C21" s="12" t="s">
        <v>35</v>
      </c>
      <c r="D21" s="12" t="s">
        <v>27</v>
      </c>
      <c r="E21" s="12" t="s">
        <v>28</v>
      </c>
      <c r="F21" s="12">
        <v>20260211</v>
      </c>
      <c r="G21" s="12">
        <v>170</v>
      </c>
      <c r="H21" s="15">
        <f t="shared" si="0"/>
        <v>34</v>
      </c>
      <c r="I21" s="12">
        <v>75.75</v>
      </c>
      <c r="J21" s="15">
        <f t="shared" si="1"/>
        <v>30.3</v>
      </c>
      <c r="K21" s="15">
        <f t="shared" si="2"/>
        <v>64.3</v>
      </c>
      <c r="L21" s="16">
        <v>12</v>
      </c>
      <c r="M21" s="12"/>
    </row>
    <row r="22" s="2" customFormat="1" ht="28" customHeight="1" spans="1:13">
      <c r="A22" s="12">
        <v>19</v>
      </c>
      <c r="B22" s="12" t="s">
        <v>41</v>
      </c>
      <c r="C22" s="12" t="s">
        <v>16</v>
      </c>
      <c r="D22" s="12" t="s">
        <v>27</v>
      </c>
      <c r="E22" s="12" t="s">
        <v>28</v>
      </c>
      <c r="F22" s="12">
        <v>20260214</v>
      </c>
      <c r="G22" s="12">
        <v>161</v>
      </c>
      <c r="H22" s="15">
        <f t="shared" si="0"/>
        <v>32.2</v>
      </c>
      <c r="I22" s="12">
        <v>80.14</v>
      </c>
      <c r="J22" s="15">
        <f t="shared" si="1"/>
        <v>32.056</v>
      </c>
      <c r="K22" s="15">
        <f t="shared" si="2"/>
        <v>64.256</v>
      </c>
      <c r="L22" s="16">
        <v>13</v>
      </c>
      <c r="M22" s="12"/>
    </row>
    <row r="23" s="2" customFormat="1" ht="28" customHeight="1" spans="1:13">
      <c r="A23" s="12">
        <v>20</v>
      </c>
      <c r="B23" s="12" t="s">
        <v>42</v>
      </c>
      <c r="C23" s="12" t="s">
        <v>16</v>
      </c>
      <c r="D23" s="12" t="s">
        <v>27</v>
      </c>
      <c r="E23" s="12" t="s">
        <v>28</v>
      </c>
      <c r="F23" s="12">
        <v>20260217</v>
      </c>
      <c r="G23" s="12">
        <v>159.5</v>
      </c>
      <c r="H23" s="15">
        <f t="shared" si="0"/>
        <v>31.9</v>
      </c>
      <c r="I23" s="12">
        <v>80.41</v>
      </c>
      <c r="J23" s="15">
        <f t="shared" si="1"/>
        <v>32.164</v>
      </c>
      <c r="K23" s="15">
        <f t="shared" si="2"/>
        <v>64.064</v>
      </c>
      <c r="L23" s="16">
        <v>14</v>
      </c>
      <c r="M23" s="12"/>
    </row>
    <row r="24" s="2" customFormat="1" ht="28" customHeight="1" spans="1:13">
      <c r="A24" s="12">
        <v>21</v>
      </c>
      <c r="B24" s="12" t="s">
        <v>43</v>
      </c>
      <c r="C24" s="12" t="s">
        <v>16</v>
      </c>
      <c r="D24" s="12" t="s">
        <v>27</v>
      </c>
      <c r="E24" s="12" t="s">
        <v>28</v>
      </c>
      <c r="F24" s="12">
        <v>20260216</v>
      </c>
      <c r="G24" s="12">
        <v>160.5</v>
      </c>
      <c r="H24" s="15">
        <f t="shared" si="0"/>
        <v>32.1</v>
      </c>
      <c r="I24" s="12">
        <v>78.42</v>
      </c>
      <c r="J24" s="15">
        <f t="shared" si="1"/>
        <v>31.368</v>
      </c>
      <c r="K24" s="15">
        <f t="shared" si="2"/>
        <v>63.468</v>
      </c>
      <c r="L24" s="16">
        <v>15</v>
      </c>
      <c r="M24" s="12"/>
    </row>
    <row r="25" s="2" customFormat="1" ht="28" customHeight="1" spans="1:13">
      <c r="A25" s="12">
        <v>22</v>
      </c>
      <c r="B25" s="12" t="s">
        <v>44</v>
      </c>
      <c r="C25" s="12" t="s">
        <v>35</v>
      </c>
      <c r="D25" s="12" t="s">
        <v>27</v>
      </c>
      <c r="E25" s="12" t="s">
        <v>28</v>
      </c>
      <c r="F25" s="12">
        <v>20260218</v>
      </c>
      <c r="G25" s="12">
        <v>159</v>
      </c>
      <c r="H25" s="15">
        <f t="shared" si="0"/>
        <v>31.8</v>
      </c>
      <c r="I25" s="12">
        <v>76.79</v>
      </c>
      <c r="J25" s="15">
        <f t="shared" si="1"/>
        <v>30.716</v>
      </c>
      <c r="K25" s="15">
        <f t="shared" si="2"/>
        <v>62.516</v>
      </c>
      <c r="L25" s="16">
        <v>16</v>
      </c>
      <c r="M25" s="12"/>
    </row>
    <row r="26" s="2" customFormat="1" ht="28" customHeight="1" spans="1:13">
      <c r="A26" s="12">
        <v>23</v>
      </c>
      <c r="B26" s="12" t="s">
        <v>45</v>
      </c>
      <c r="C26" s="12" t="s">
        <v>35</v>
      </c>
      <c r="D26" s="12" t="s">
        <v>27</v>
      </c>
      <c r="E26" s="12" t="s">
        <v>28</v>
      </c>
      <c r="F26" s="12">
        <v>20260210</v>
      </c>
      <c r="G26" s="12">
        <v>171</v>
      </c>
      <c r="H26" s="15">
        <f t="shared" si="0"/>
        <v>34.2</v>
      </c>
      <c r="I26" s="12"/>
      <c r="J26" s="15"/>
      <c r="K26" s="15">
        <f t="shared" si="2"/>
        <v>34.2</v>
      </c>
      <c r="L26" s="16">
        <v>17</v>
      </c>
      <c r="M26" s="12" t="s">
        <v>46</v>
      </c>
    </row>
    <row r="27" s="2" customFormat="1" ht="28" customHeight="1" spans="1:13">
      <c r="A27" s="12">
        <v>24</v>
      </c>
      <c r="B27" s="12" t="s">
        <v>47</v>
      </c>
      <c r="C27" s="12" t="s">
        <v>16</v>
      </c>
      <c r="D27" s="12" t="s">
        <v>27</v>
      </c>
      <c r="E27" s="12" t="s">
        <v>28</v>
      </c>
      <c r="F27" s="12">
        <v>20260215</v>
      </c>
      <c r="G27" s="12">
        <v>161</v>
      </c>
      <c r="H27" s="15">
        <f t="shared" si="0"/>
        <v>32.2</v>
      </c>
      <c r="I27" s="12"/>
      <c r="J27" s="15"/>
      <c r="K27" s="15">
        <f t="shared" si="2"/>
        <v>32.2</v>
      </c>
      <c r="L27" s="16">
        <v>18</v>
      </c>
      <c r="M27" s="12" t="s">
        <v>46</v>
      </c>
    </row>
    <row r="28" s="2" customFormat="1" ht="28" customHeight="1" spans="1:13">
      <c r="A28" s="12">
        <v>25</v>
      </c>
      <c r="B28" s="12" t="s">
        <v>48</v>
      </c>
      <c r="C28" s="12" t="s">
        <v>16</v>
      </c>
      <c r="D28" s="12" t="s">
        <v>27</v>
      </c>
      <c r="E28" s="12" t="s">
        <v>49</v>
      </c>
      <c r="F28" s="12">
        <v>20260104</v>
      </c>
      <c r="G28" s="12">
        <v>193.5</v>
      </c>
      <c r="H28" s="15">
        <f t="shared" si="0"/>
        <v>38.7</v>
      </c>
      <c r="I28" s="12">
        <v>85.5</v>
      </c>
      <c r="J28" s="15">
        <f t="shared" si="1"/>
        <v>34.2</v>
      </c>
      <c r="K28" s="15">
        <f t="shared" si="2"/>
        <v>72.9</v>
      </c>
      <c r="L28" s="16">
        <v>1</v>
      </c>
      <c r="M28" s="12"/>
    </row>
    <row r="29" s="2" customFormat="1" ht="28" customHeight="1" spans="1:13">
      <c r="A29" s="12">
        <v>26</v>
      </c>
      <c r="B29" s="12" t="s">
        <v>50</v>
      </c>
      <c r="C29" s="12" t="s">
        <v>35</v>
      </c>
      <c r="D29" s="12" t="s">
        <v>27</v>
      </c>
      <c r="E29" s="12" t="s">
        <v>49</v>
      </c>
      <c r="F29" s="12">
        <v>20260106</v>
      </c>
      <c r="G29" s="12">
        <v>188</v>
      </c>
      <c r="H29" s="15">
        <f t="shared" si="0"/>
        <v>37.6</v>
      </c>
      <c r="I29" s="12">
        <v>85.64</v>
      </c>
      <c r="J29" s="15">
        <f t="shared" si="1"/>
        <v>34.256</v>
      </c>
      <c r="K29" s="15">
        <f t="shared" si="2"/>
        <v>71.856</v>
      </c>
      <c r="L29" s="16">
        <v>2</v>
      </c>
      <c r="M29" s="12"/>
    </row>
    <row r="30" ht="28" customHeight="1" spans="1:13">
      <c r="A30" s="12">
        <v>27</v>
      </c>
      <c r="B30" s="12" t="s">
        <v>51</v>
      </c>
      <c r="C30" s="12" t="s">
        <v>16</v>
      </c>
      <c r="D30" s="12" t="s">
        <v>27</v>
      </c>
      <c r="E30" s="12" t="s">
        <v>49</v>
      </c>
      <c r="F30" s="12">
        <v>20260105</v>
      </c>
      <c r="G30" s="12">
        <v>188.5</v>
      </c>
      <c r="H30" s="15">
        <f t="shared" si="0"/>
        <v>37.7</v>
      </c>
      <c r="I30" s="12">
        <v>85.24</v>
      </c>
      <c r="J30" s="15">
        <f t="shared" si="1"/>
        <v>34.096</v>
      </c>
      <c r="K30" s="15">
        <f t="shared" si="2"/>
        <v>71.796</v>
      </c>
      <c r="L30" s="16">
        <v>3</v>
      </c>
      <c r="M30" s="12"/>
    </row>
    <row r="31" ht="28" customHeight="1" spans="1:13">
      <c r="A31" s="12">
        <v>28</v>
      </c>
      <c r="B31" s="12" t="s">
        <v>52</v>
      </c>
      <c r="C31" s="12" t="s">
        <v>16</v>
      </c>
      <c r="D31" s="12" t="s">
        <v>27</v>
      </c>
      <c r="E31" s="12" t="s">
        <v>49</v>
      </c>
      <c r="F31" s="12">
        <v>20260108</v>
      </c>
      <c r="G31" s="12">
        <v>182.5</v>
      </c>
      <c r="H31" s="15">
        <f t="shared" si="0"/>
        <v>36.5</v>
      </c>
      <c r="I31" s="12">
        <v>86.43</v>
      </c>
      <c r="J31" s="15">
        <f t="shared" si="1"/>
        <v>34.572</v>
      </c>
      <c r="K31" s="15">
        <f t="shared" si="2"/>
        <v>71.072</v>
      </c>
      <c r="L31" s="16">
        <v>4</v>
      </c>
      <c r="M31" s="12"/>
    </row>
    <row r="32" ht="28" customHeight="1" spans="1:13">
      <c r="A32" s="12">
        <v>29</v>
      </c>
      <c r="B32" s="12" t="s">
        <v>53</v>
      </c>
      <c r="C32" s="12" t="s">
        <v>16</v>
      </c>
      <c r="D32" s="12" t="s">
        <v>27</v>
      </c>
      <c r="E32" s="12" t="s">
        <v>49</v>
      </c>
      <c r="F32" s="12">
        <v>20260107</v>
      </c>
      <c r="G32" s="12">
        <v>185</v>
      </c>
      <c r="H32" s="15">
        <f t="shared" si="0"/>
        <v>37</v>
      </c>
      <c r="I32" s="12">
        <v>82.68</v>
      </c>
      <c r="J32" s="15">
        <f t="shared" si="1"/>
        <v>33.072</v>
      </c>
      <c r="K32" s="15">
        <f t="shared" si="2"/>
        <v>70.072</v>
      </c>
      <c r="L32" s="16">
        <v>5</v>
      </c>
      <c r="M32" s="12"/>
    </row>
    <row r="33" ht="28" customHeight="1" spans="1:13">
      <c r="A33" s="12">
        <v>30</v>
      </c>
      <c r="B33" s="12" t="s">
        <v>54</v>
      </c>
      <c r="C33" s="12" t="s">
        <v>35</v>
      </c>
      <c r="D33" s="12" t="s">
        <v>27</v>
      </c>
      <c r="E33" s="12" t="s">
        <v>49</v>
      </c>
      <c r="F33" s="12">
        <v>20260110</v>
      </c>
      <c r="G33" s="12">
        <v>180.5</v>
      </c>
      <c r="H33" s="15">
        <f t="shared" si="0"/>
        <v>36.1</v>
      </c>
      <c r="I33" s="12">
        <v>83.4</v>
      </c>
      <c r="J33" s="15">
        <f t="shared" si="1"/>
        <v>33.36</v>
      </c>
      <c r="K33" s="15">
        <f t="shared" si="2"/>
        <v>69.46</v>
      </c>
      <c r="L33" s="16">
        <v>6</v>
      </c>
      <c r="M33" s="12"/>
    </row>
    <row r="34" ht="28" customHeight="1" spans="1:13">
      <c r="A34" s="12">
        <v>31</v>
      </c>
      <c r="B34" s="12" t="s">
        <v>55</v>
      </c>
      <c r="C34" s="12" t="s">
        <v>35</v>
      </c>
      <c r="D34" s="12" t="s">
        <v>27</v>
      </c>
      <c r="E34" s="12" t="s">
        <v>49</v>
      </c>
      <c r="F34" s="12">
        <v>20260109</v>
      </c>
      <c r="G34" s="12">
        <v>180.5</v>
      </c>
      <c r="H34" s="15">
        <f t="shared" si="0"/>
        <v>36.1</v>
      </c>
      <c r="I34" s="12">
        <v>82.3</v>
      </c>
      <c r="J34" s="15">
        <f t="shared" si="1"/>
        <v>32.92</v>
      </c>
      <c r="K34" s="15">
        <f t="shared" si="2"/>
        <v>69.02</v>
      </c>
      <c r="L34" s="16">
        <v>7</v>
      </c>
      <c r="M34" s="12"/>
    </row>
    <row r="35" s="2" customFormat="1" ht="28" customHeight="1" spans="1:13">
      <c r="A35" s="12">
        <v>32</v>
      </c>
      <c r="B35" s="12" t="s">
        <v>56</v>
      </c>
      <c r="C35" s="12" t="s">
        <v>16</v>
      </c>
      <c r="D35" s="12" t="s">
        <v>57</v>
      </c>
      <c r="E35" s="12" t="s">
        <v>58</v>
      </c>
      <c r="F35" s="12">
        <v>20260120</v>
      </c>
      <c r="G35" s="12">
        <v>191</v>
      </c>
      <c r="H35" s="15">
        <f t="shared" si="0"/>
        <v>38.2</v>
      </c>
      <c r="I35" s="12">
        <v>85.26</v>
      </c>
      <c r="J35" s="15">
        <f t="shared" si="1"/>
        <v>34.104</v>
      </c>
      <c r="K35" s="15">
        <f t="shared" si="2"/>
        <v>72.304</v>
      </c>
      <c r="L35" s="16">
        <v>1</v>
      </c>
      <c r="M35" s="12"/>
    </row>
    <row r="36" s="2" customFormat="1" ht="28" customHeight="1" spans="1:13">
      <c r="A36" s="12">
        <v>33</v>
      </c>
      <c r="B36" s="12" t="s">
        <v>59</v>
      </c>
      <c r="C36" s="12" t="s">
        <v>16</v>
      </c>
      <c r="D36" s="12" t="s">
        <v>57</v>
      </c>
      <c r="E36" s="12" t="s">
        <v>58</v>
      </c>
      <c r="F36" s="12">
        <v>20260121</v>
      </c>
      <c r="G36" s="12">
        <v>181.5</v>
      </c>
      <c r="H36" s="15">
        <f t="shared" si="0"/>
        <v>36.3</v>
      </c>
      <c r="I36" s="12">
        <v>85.13</v>
      </c>
      <c r="J36" s="15">
        <f t="shared" si="1"/>
        <v>34.052</v>
      </c>
      <c r="K36" s="15">
        <f t="shared" si="2"/>
        <v>70.352</v>
      </c>
      <c r="L36" s="16">
        <v>2</v>
      </c>
      <c r="M36" s="12"/>
    </row>
    <row r="37" s="2" customFormat="1" ht="28" customHeight="1" spans="1:13">
      <c r="A37" s="12">
        <v>34</v>
      </c>
      <c r="B37" s="12" t="s">
        <v>60</v>
      </c>
      <c r="C37" s="12" t="s">
        <v>16</v>
      </c>
      <c r="D37" s="12" t="s">
        <v>57</v>
      </c>
      <c r="E37" s="12" t="s">
        <v>58</v>
      </c>
      <c r="F37" s="12">
        <v>20260122</v>
      </c>
      <c r="G37" s="12">
        <v>180.5</v>
      </c>
      <c r="H37" s="15">
        <f t="shared" si="0"/>
        <v>36.1</v>
      </c>
      <c r="I37" s="12">
        <v>83.73</v>
      </c>
      <c r="J37" s="15">
        <f t="shared" si="1"/>
        <v>33.492</v>
      </c>
      <c r="K37" s="15">
        <f t="shared" si="2"/>
        <v>69.592</v>
      </c>
      <c r="L37" s="16">
        <v>3</v>
      </c>
      <c r="M37" s="12"/>
    </row>
    <row r="38" ht="28" customHeight="1" spans="1:13">
      <c r="A38" s="12">
        <v>35</v>
      </c>
      <c r="B38" s="12" t="s">
        <v>61</v>
      </c>
      <c r="C38" s="12" t="s">
        <v>16</v>
      </c>
      <c r="D38" s="12" t="s">
        <v>62</v>
      </c>
      <c r="E38" s="12" t="s">
        <v>63</v>
      </c>
      <c r="F38" s="12">
        <v>20260301</v>
      </c>
      <c r="G38" s="12">
        <v>197</v>
      </c>
      <c r="H38" s="15">
        <f t="shared" si="0"/>
        <v>39.4</v>
      </c>
      <c r="I38" s="12">
        <v>79.77</v>
      </c>
      <c r="J38" s="15">
        <f t="shared" si="1"/>
        <v>31.908</v>
      </c>
      <c r="K38" s="15">
        <f t="shared" si="2"/>
        <v>71.308</v>
      </c>
      <c r="L38" s="16">
        <v>1</v>
      </c>
      <c r="M38" s="12"/>
    </row>
    <row r="39" ht="28" customHeight="1" spans="1:13">
      <c r="A39" s="12">
        <v>36</v>
      </c>
      <c r="B39" s="12" t="s">
        <v>64</v>
      </c>
      <c r="C39" s="12" t="s">
        <v>16</v>
      </c>
      <c r="D39" s="12" t="s">
        <v>62</v>
      </c>
      <c r="E39" s="12" t="s">
        <v>63</v>
      </c>
      <c r="F39" s="12">
        <v>20260303</v>
      </c>
      <c r="G39" s="12">
        <v>187</v>
      </c>
      <c r="H39" s="15">
        <f t="shared" si="0"/>
        <v>37.4</v>
      </c>
      <c r="I39" s="12">
        <v>80.13</v>
      </c>
      <c r="J39" s="15">
        <f t="shared" si="1"/>
        <v>32.052</v>
      </c>
      <c r="K39" s="15">
        <f t="shared" si="2"/>
        <v>69.452</v>
      </c>
      <c r="L39" s="16">
        <v>2</v>
      </c>
      <c r="M39" s="12"/>
    </row>
    <row r="40" ht="28" customHeight="1" spans="1:13">
      <c r="A40" s="12">
        <v>37</v>
      </c>
      <c r="B40" s="12" t="s">
        <v>65</v>
      </c>
      <c r="C40" s="12" t="s">
        <v>16</v>
      </c>
      <c r="D40" s="12" t="s">
        <v>62</v>
      </c>
      <c r="E40" s="12" t="s">
        <v>63</v>
      </c>
      <c r="F40" s="12">
        <v>20260302</v>
      </c>
      <c r="G40" s="12">
        <v>191.5</v>
      </c>
      <c r="H40" s="15">
        <f t="shared" si="0"/>
        <v>38.3</v>
      </c>
      <c r="I40" s="12"/>
      <c r="J40" s="15"/>
      <c r="K40" s="15">
        <f t="shared" si="2"/>
        <v>38.3</v>
      </c>
      <c r="L40" s="16">
        <v>3</v>
      </c>
      <c r="M40" s="12" t="s">
        <v>46</v>
      </c>
    </row>
    <row r="41" s="2" customFormat="1" ht="28" customHeight="1" spans="1:13">
      <c r="A41" s="12">
        <v>38</v>
      </c>
      <c r="B41" s="12" t="s">
        <v>66</v>
      </c>
      <c r="C41" s="12" t="s">
        <v>35</v>
      </c>
      <c r="D41" s="12" t="s">
        <v>67</v>
      </c>
      <c r="E41" s="12" t="s">
        <v>68</v>
      </c>
      <c r="F41" s="12">
        <v>20260311</v>
      </c>
      <c r="G41" s="12">
        <v>205</v>
      </c>
      <c r="H41" s="15">
        <f t="shared" si="0"/>
        <v>41</v>
      </c>
      <c r="I41" s="12">
        <v>83.67</v>
      </c>
      <c r="J41" s="15">
        <f t="shared" si="1"/>
        <v>33.468</v>
      </c>
      <c r="K41" s="15">
        <f t="shared" si="2"/>
        <v>74.468</v>
      </c>
      <c r="L41" s="16">
        <v>1</v>
      </c>
      <c r="M41" s="12"/>
    </row>
    <row r="42" s="2" customFormat="1" ht="28" customHeight="1" spans="1:13">
      <c r="A42" s="12">
        <v>39</v>
      </c>
      <c r="B42" s="12" t="s">
        <v>69</v>
      </c>
      <c r="C42" s="12" t="s">
        <v>16</v>
      </c>
      <c r="D42" s="12" t="s">
        <v>67</v>
      </c>
      <c r="E42" s="12" t="s">
        <v>68</v>
      </c>
      <c r="F42" s="12">
        <v>20260310</v>
      </c>
      <c r="G42" s="12">
        <v>207</v>
      </c>
      <c r="H42" s="15">
        <f t="shared" si="0"/>
        <v>41.4</v>
      </c>
      <c r="I42" s="12">
        <v>80.94</v>
      </c>
      <c r="J42" s="15">
        <f t="shared" si="1"/>
        <v>32.376</v>
      </c>
      <c r="K42" s="15">
        <f t="shared" si="2"/>
        <v>73.776</v>
      </c>
      <c r="L42" s="16">
        <v>2</v>
      </c>
      <c r="M42" s="12"/>
    </row>
    <row r="43" s="2" customFormat="1" ht="28" customHeight="1" spans="1:13">
      <c r="A43" s="12">
        <v>40</v>
      </c>
      <c r="B43" s="12" t="s">
        <v>70</v>
      </c>
      <c r="C43" s="12" t="s">
        <v>16</v>
      </c>
      <c r="D43" s="12" t="s">
        <v>67</v>
      </c>
      <c r="E43" s="12" t="s">
        <v>68</v>
      </c>
      <c r="F43" s="12">
        <v>20260312</v>
      </c>
      <c r="G43" s="12">
        <v>198</v>
      </c>
      <c r="H43" s="15">
        <f t="shared" si="0"/>
        <v>39.6</v>
      </c>
      <c r="I43" s="12">
        <v>81.33</v>
      </c>
      <c r="J43" s="15">
        <f t="shared" si="1"/>
        <v>32.532</v>
      </c>
      <c r="K43" s="15">
        <f t="shared" si="2"/>
        <v>72.132</v>
      </c>
      <c r="L43" s="16">
        <v>3</v>
      </c>
      <c r="M43" s="12"/>
    </row>
    <row r="44" s="2" customFormat="1" ht="28" customHeight="1" spans="1:13">
      <c r="A44" s="12">
        <v>41</v>
      </c>
      <c r="B44" s="12" t="s">
        <v>71</v>
      </c>
      <c r="C44" s="12" t="s">
        <v>16</v>
      </c>
      <c r="D44" s="12" t="s">
        <v>67</v>
      </c>
      <c r="E44" s="12" t="s">
        <v>68</v>
      </c>
      <c r="F44" s="12">
        <v>20260313</v>
      </c>
      <c r="G44" s="12">
        <v>194</v>
      </c>
      <c r="H44" s="15">
        <f t="shared" si="0"/>
        <v>38.8</v>
      </c>
      <c r="I44" s="12">
        <v>81.51</v>
      </c>
      <c r="J44" s="15">
        <f t="shared" si="1"/>
        <v>32.604</v>
      </c>
      <c r="K44" s="15">
        <f t="shared" si="2"/>
        <v>71.404</v>
      </c>
      <c r="L44" s="16">
        <v>4</v>
      </c>
      <c r="M44" s="12"/>
    </row>
    <row r="45" s="2" customFormat="1" ht="28" customHeight="1" spans="1:13">
      <c r="A45" s="12">
        <v>42</v>
      </c>
      <c r="B45" s="12" t="s">
        <v>72</v>
      </c>
      <c r="C45" s="12" t="s">
        <v>16</v>
      </c>
      <c r="D45" s="12" t="s">
        <v>67</v>
      </c>
      <c r="E45" s="12" t="s">
        <v>68</v>
      </c>
      <c r="F45" s="12">
        <v>20260314</v>
      </c>
      <c r="G45" s="12">
        <v>193.5</v>
      </c>
      <c r="H45" s="15">
        <f t="shared" si="0"/>
        <v>38.7</v>
      </c>
      <c r="I45" s="12">
        <v>80.2</v>
      </c>
      <c r="J45" s="15">
        <f t="shared" si="1"/>
        <v>32.08</v>
      </c>
      <c r="K45" s="15">
        <f t="shared" si="2"/>
        <v>70.78</v>
      </c>
      <c r="L45" s="16">
        <v>5</v>
      </c>
      <c r="M45" s="12"/>
    </row>
    <row r="46" s="2" customFormat="1" ht="28" customHeight="1" spans="1:13">
      <c r="A46" s="12">
        <v>43</v>
      </c>
      <c r="B46" s="12" t="s">
        <v>73</v>
      </c>
      <c r="C46" s="12" t="s">
        <v>16</v>
      </c>
      <c r="D46" s="12" t="s">
        <v>67</v>
      </c>
      <c r="E46" s="12" t="s">
        <v>68</v>
      </c>
      <c r="F46" s="12">
        <v>20260315</v>
      </c>
      <c r="G46" s="12">
        <v>193.5</v>
      </c>
      <c r="H46" s="15">
        <f t="shared" si="0"/>
        <v>38.7</v>
      </c>
      <c r="I46" s="12">
        <v>78.66</v>
      </c>
      <c r="J46" s="15">
        <f t="shared" si="1"/>
        <v>31.464</v>
      </c>
      <c r="K46" s="15">
        <f t="shared" si="2"/>
        <v>70.164</v>
      </c>
      <c r="L46" s="16">
        <v>6</v>
      </c>
      <c r="M46" s="12"/>
    </row>
    <row r="47" ht="28" customHeight="1" spans="1:13">
      <c r="A47" s="12">
        <v>44</v>
      </c>
      <c r="B47" s="12" t="s">
        <v>74</v>
      </c>
      <c r="C47" s="12" t="s">
        <v>35</v>
      </c>
      <c r="D47" s="12" t="s">
        <v>67</v>
      </c>
      <c r="E47" s="12" t="s">
        <v>75</v>
      </c>
      <c r="F47" s="12">
        <v>20260219</v>
      </c>
      <c r="G47" s="12">
        <v>197</v>
      </c>
      <c r="H47" s="15">
        <f t="shared" si="0"/>
        <v>39.4</v>
      </c>
      <c r="I47" s="12">
        <v>77.14</v>
      </c>
      <c r="J47" s="15">
        <f t="shared" si="1"/>
        <v>30.856</v>
      </c>
      <c r="K47" s="15">
        <f t="shared" si="2"/>
        <v>70.256</v>
      </c>
      <c r="L47" s="16">
        <v>1</v>
      </c>
      <c r="M47" s="12"/>
    </row>
    <row r="48" ht="28" customHeight="1" spans="1:13">
      <c r="A48" s="12">
        <v>45</v>
      </c>
      <c r="B48" s="12" t="s">
        <v>76</v>
      </c>
      <c r="C48" s="12" t="s">
        <v>35</v>
      </c>
      <c r="D48" s="12" t="s">
        <v>67</v>
      </c>
      <c r="E48" s="12" t="s">
        <v>75</v>
      </c>
      <c r="F48" s="12">
        <v>20260221</v>
      </c>
      <c r="G48" s="12">
        <v>178.5</v>
      </c>
      <c r="H48" s="15">
        <f t="shared" si="0"/>
        <v>35.7</v>
      </c>
      <c r="I48" s="12">
        <v>79.73</v>
      </c>
      <c r="J48" s="15">
        <f t="shared" si="1"/>
        <v>31.892</v>
      </c>
      <c r="K48" s="15">
        <f t="shared" si="2"/>
        <v>67.592</v>
      </c>
      <c r="L48" s="16">
        <v>2</v>
      </c>
      <c r="M48" s="12"/>
    </row>
    <row r="49" ht="28" customHeight="1" spans="1:13">
      <c r="A49" s="12">
        <v>46</v>
      </c>
      <c r="B49" s="12" t="s">
        <v>77</v>
      </c>
      <c r="C49" s="12" t="s">
        <v>35</v>
      </c>
      <c r="D49" s="12" t="s">
        <v>67</v>
      </c>
      <c r="E49" s="12" t="s">
        <v>75</v>
      </c>
      <c r="F49" s="12">
        <v>20260222</v>
      </c>
      <c r="G49" s="12">
        <v>175</v>
      </c>
      <c r="H49" s="15">
        <f t="shared" si="0"/>
        <v>35</v>
      </c>
      <c r="I49" s="12">
        <v>80.37</v>
      </c>
      <c r="J49" s="15">
        <f t="shared" si="1"/>
        <v>32.148</v>
      </c>
      <c r="K49" s="15">
        <f t="shared" si="2"/>
        <v>67.148</v>
      </c>
      <c r="L49" s="16">
        <v>3</v>
      </c>
      <c r="M49" s="12"/>
    </row>
    <row r="50" ht="28" customHeight="1" spans="1:13">
      <c r="A50" s="12">
        <v>47</v>
      </c>
      <c r="B50" s="12" t="s">
        <v>78</v>
      </c>
      <c r="C50" s="12" t="s">
        <v>35</v>
      </c>
      <c r="D50" s="12" t="s">
        <v>67</v>
      </c>
      <c r="E50" s="12" t="s">
        <v>75</v>
      </c>
      <c r="F50" s="12">
        <v>20260220</v>
      </c>
      <c r="G50" s="12">
        <v>179</v>
      </c>
      <c r="H50" s="15">
        <f t="shared" si="0"/>
        <v>35.8</v>
      </c>
      <c r="I50" s="12">
        <v>76.62</v>
      </c>
      <c r="J50" s="15">
        <f t="shared" si="1"/>
        <v>30.648</v>
      </c>
      <c r="K50" s="15">
        <f t="shared" si="2"/>
        <v>66.448</v>
      </c>
      <c r="L50" s="16">
        <v>4</v>
      </c>
      <c r="M50" s="12"/>
    </row>
    <row r="51" ht="28" customHeight="1" spans="1:13">
      <c r="A51" s="12">
        <v>48</v>
      </c>
      <c r="B51" s="12" t="s">
        <v>79</v>
      </c>
      <c r="C51" s="12" t="s">
        <v>16</v>
      </c>
      <c r="D51" s="12" t="s">
        <v>67</v>
      </c>
      <c r="E51" s="12" t="s">
        <v>75</v>
      </c>
      <c r="F51" s="12">
        <v>20260223</v>
      </c>
      <c r="G51" s="12">
        <v>170.5</v>
      </c>
      <c r="H51" s="15">
        <f t="shared" si="0"/>
        <v>34.1</v>
      </c>
      <c r="I51" s="12">
        <v>77.15</v>
      </c>
      <c r="J51" s="15">
        <f t="shared" si="1"/>
        <v>30.86</v>
      </c>
      <c r="K51" s="15">
        <f t="shared" si="2"/>
        <v>64.96</v>
      </c>
      <c r="L51" s="16">
        <v>5</v>
      </c>
      <c r="M51" s="12"/>
    </row>
    <row r="52" ht="28" customHeight="1" spans="1:13">
      <c r="A52" s="12">
        <v>49</v>
      </c>
      <c r="B52" s="12" t="s">
        <v>80</v>
      </c>
      <c r="C52" s="12" t="s">
        <v>35</v>
      </c>
      <c r="D52" s="12" t="s">
        <v>67</v>
      </c>
      <c r="E52" s="12" t="s">
        <v>75</v>
      </c>
      <c r="F52" s="12">
        <v>20260224</v>
      </c>
      <c r="G52" s="12">
        <v>170</v>
      </c>
      <c r="H52" s="15">
        <f t="shared" si="0"/>
        <v>34</v>
      </c>
      <c r="I52" s="12">
        <v>76.06</v>
      </c>
      <c r="J52" s="15">
        <f t="shared" si="1"/>
        <v>30.424</v>
      </c>
      <c r="K52" s="15">
        <f t="shared" si="2"/>
        <v>64.424</v>
      </c>
      <c r="L52" s="16">
        <v>6</v>
      </c>
      <c r="M52" s="12"/>
    </row>
    <row r="53" s="2" customFormat="1" ht="28" customHeight="1" spans="1:13">
      <c r="A53" s="12">
        <v>50</v>
      </c>
      <c r="B53" s="12" t="s">
        <v>81</v>
      </c>
      <c r="C53" s="12" t="s">
        <v>35</v>
      </c>
      <c r="D53" s="12" t="s">
        <v>67</v>
      </c>
      <c r="E53" s="12" t="s">
        <v>82</v>
      </c>
      <c r="F53" s="12">
        <v>20260118</v>
      </c>
      <c r="G53" s="12">
        <v>163.5</v>
      </c>
      <c r="H53" s="15">
        <f t="shared" si="0"/>
        <v>32.7</v>
      </c>
      <c r="I53" s="12">
        <v>81.6</v>
      </c>
      <c r="J53" s="15">
        <f t="shared" si="1"/>
        <v>32.64</v>
      </c>
      <c r="K53" s="15">
        <f t="shared" si="2"/>
        <v>65.34</v>
      </c>
      <c r="L53" s="16">
        <v>1</v>
      </c>
      <c r="M53" s="12"/>
    </row>
    <row r="54" s="2" customFormat="1" ht="28" customHeight="1" spans="1:13">
      <c r="A54" s="12">
        <v>51</v>
      </c>
      <c r="B54" s="12" t="s">
        <v>83</v>
      </c>
      <c r="C54" s="12" t="s">
        <v>35</v>
      </c>
      <c r="D54" s="12" t="s">
        <v>67</v>
      </c>
      <c r="E54" s="12" t="s">
        <v>82</v>
      </c>
      <c r="F54" s="12">
        <v>20260117</v>
      </c>
      <c r="G54" s="12">
        <v>165</v>
      </c>
      <c r="H54" s="15">
        <f t="shared" si="0"/>
        <v>33</v>
      </c>
      <c r="I54" s="12">
        <v>80.36</v>
      </c>
      <c r="J54" s="15">
        <f t="shared" si="1"/>
        <v>32.144</v>
      </c>
      <c r="K54" s="15">
        <f t="shared" si="2"/>
        <v>65.144</v>
      </c>
      <c r="L54" s="16">
        <v>2</v>
      </c>
      <c r="M54" s="12"/>
    </row>
    <row r="55" s="2" customFormat="1" ht="28" customHeight="1" spans="1:13">
      <c r="A55" s="12">
        <v>52</v>
      </c>
      <c r="B55" s="12" t="s">
        <v>84</v>
      </c>
      <c r="C55" s="12" t="s">
        <v>16</v>
      </c>
      <c r="D55" s="12" t="s">
        <v>67</v>
      </c>
      <c r="E55" s="12" t="s">
        <v>82</v>
      </c>
      <c r="F55" s="12">
        <v>20260119</v>
      </c>
      <c r="G55" s="12">
        <v>161</v>
      </c>
      <c r="H55" s="15">
        <f t="shared" si="0"/>
        <v>32.2</v>
      </c>
      <c r="I55" s="12"/>
      <c r="J55" s="15"/>
      <c r="K55" s="15">
        <f t="shared" si="2"/>
        <v>32.2</v>
      </c>
      <c r="L55" s="16">
        <v>3</v>
      </c>
      <c r="M55" s="12" t="s">
        <v>46</v>
      </c>
    </row>
    <row r="56" ht="28" customHeight="1" spans="1:13">
      <c r="A56" s="12">
        <v>53</v>
      </c>
      <c r="B56" s="12" t="s">
        <v>85</v>
      </c>
      <c r="C56" s="12" t="s">
        <v>16</v>
      </c>
      <c r="D56" s="12" t="s">
        <v>67</v>
      </c>
      <c r="E56" s="12" t="s">
        <v>86</v>
      </c>
      <c r="F56" s="12">
        <v>20260111</v>
      </c>
      <c r="G56" s="12">
        <v>207</v>
      </c>
      <c r="H56" s="15">
        <f t="shared" si="0"/>
        <v>41.4</v>
      </c>
      <c r="I56" s="12">
        <v>86.5</v>
      </c>
      <c r="J56" s="15">
        <f t="shared" si="1"/>
        <v>34.6</v>
      </c>
      <c r="K56" s="15">
        <f t="shared" si="2"/>
        <v>76</v>
      </c>
      <c r="L56" s="16">
        <v>1</v>
      </c>
      <c r="M56" s="12"/>
    </row>
    <row r="57" s="2" customFormat="1" ht="28" customHeight="1" spans="1:13">
      <c r="A57" s="12">
        <v>54</v>
      </c>
      <c r="B57" s="12" t="s">
        <v>87</v>
      </c>
      <c r="C57" s="12" t="s">
        <v>16</v>
      </c>
      <c r="D57" s="12" t="s">
        <v>67</v>
      </c>
      <c r="E57" s="12" t="s">
        <v>86</v>
      </c>
      <c r="F57" s="12">
        <v>20260113</v>
      </c>
      <c r="G57" s="12">
        <v>190</v>
      </c>
      <c r="H57" s="15">
        <f t="shared" si="0"/>
        <v>38</v>
      </c>
      <c r="I57" s="12">
        <v>82.12</v>
      </c>
      <c r="J57" s="15">
        <f t="shared" si="1"/>
        <v>32.848</v>
      </c>
      <c r="K57" s="15">
        <f t="shared" si="2"/>
        <v>70.848</v>
      </c>
      <c r="L57" s="16">
        <v>2</v>
      </c>
      <c r="M57" s="12"/>
    </row>
    <row r="58" ht="28" customHeight="1" spans="1:13">
      <c r="A58" s="12">
        <v>55</v>
      </c>
      <c r="B58" s="12" t="s">
        <v>88</v>
      </c>
      <c r="C58" s="12" t="s">
        <v>16</v>
      </c>
      <c r="D58" s="12" t="s">
        <v>67</v>
      </c>
      <c r="E58" s="12" t="s">
        <v>86</v>
      </c>
      <c r="F58" s="12">
        <v>20260112</v>
      </c>
      <c r="G58" s="12">
        <v>191</v>
      </c>
      <c r="H58" s="15">
        <f t="shared" si="0"/>
        <v>38.2</v>
      </c>
      <c r="I58" s="12"/>
      <c r="J58" s="15"/>
      <c r="K58" s="15">
        <f t="shared" si="2"/>
        <v>38.2</v>
      </c>
      <c r="L58" s="16">
        <v>3</v>
      </c>
      <c r="M58" s="12" t="s">
        <v>46</v>
      </c>
    </row>
    <row r="59" s="2" customFormat="1" ht="28" customHeight="1" spans="1:13">
      <c r="A59" s="12">
        <v>56</v>
      </c>
      <c r="B59" s="12" t="s">
        <v>89</v>
      </c>
      <c r="C59" s="12" t="s">
        <v>16</v>
      </c>
      <c r="D59" s="12" t="s">
        <v>67</v>
      </c>
      <c r="E59" s="12" t="s">
        <v>90</v>
      </c>
      <c r="F59" s="12">
        <v>20260101</v>
      </c>
      <c r="G59" s="12">
        <v>200</v>
      </c>
      <c r="H59" s="15">
        <f t="shared" si="0"/>
        <v>40</v>
      </c>
      <c r="I59" s="12">
        <v>86.03</v>
      </c>
      <c r="J59" s="15">
        <f t="shared" si="1"/>
        <v>34.412</v>
      </c>
      <c r="K59" s="15">
        <f t="shared" si="2"/>
        <v>74.412</v>
      </c>
      <c r="L59" s="16">
        <v>1</v>
      </c>
      <c r="M59" s="12"/>
    </row>
    <row r="60" s="2" customFormat="1" ht="28" customHeight="1" spans="1:13">
      <c r="A60" s="12">
        <v>57</v>
      </c>
      <c r="B60" s="12" t="s">
        <v>91</v>
      </c>
      <c r="C60" s="12" t="s">
        <v>35</v>
      </c>
      <c r="D60" s="12" t="s">
        <v>67</v>
      </c>
      <c r="E60" s="12" t="s">
        <v>90</v>
      </c>
      <c r="F60" s="12">
        <v>20260102</v>
      </c>
      <c r="G60" s="12">
        <v>187.5</v>
      </c>
      <c r="H60" s="15">
        <f t="shared" si="0"/>
        <v>37.5</v>
      </c>
      <c r="I60" s="12">
        <v>83.97</v>
      </c>
      <c r="J60" s="15">
        <f t="shared" si="1"/>
        <v>33.588</v>
      </c>
      <c r="K60" s="15">
        <f t="shared" si="2"/>
        <v>71.088</v>
      </c>
      <c r="L60" s="16">
        <v>2</v>
      </c>
      <c r="M60" s="12"/>
    </row>
    <row r="61" s="2" customFormat="1" ht="28" customHeight="1" spans="1:13">
      <c r="A61" s="12">
        <v>58</v>
      </c>
      <c r="B61" s="12" t="s">
        <v>92</v>
      </c>
      <c r="C61" s="12" t="s">
        <v>16</v>
      </c>
      <c r="D61" s="12" t="s">
        <v>67</v>
      </c>
      <c r="E61" s="12" t="s">
        <v>90</v>
      </c>
      <c r="F61" s="12">
        <v>20260103</v>
      </c>
      <c r="G61" s="12">
        <v>181</v>
      </c>
      <c r="H61" s="15">
        <f t="shared" si="0"/>
        <v>36.2</v>
      </c>
      <c r="I61" s="12">
        <v>82.58</v>
      </c>
      <c r="J61" s="15">
        <f t="shared" si="1"/>
        <v>33.032</v>
      </c>
      <c r="K61" s="15">
        <f t="shared" si="2"/>
        <v>69.232</v>
      </c>
      <c r="L61" s="16">
        <v>3</v>
      </c>
      <c r="M61" s="12"/>
    </row>
    <row r="62" ht="28" customHeight="1" spans="1:13">
      <c r="A62" s="12">
        <v>59</v>
      </c>
      <c r="B62" s="12" t="s">
        <v>93</v>
      </c>
      <c r="C62" s="12" t="s">
        <v>16</v>
      </c>
      <c r="D62" s="12" t="s">
        <v>94</v>
      </c>
      <c r="E62" s="12" t="s">
        <v>95</v>
      </c>
      <c r="F62" s="12">
        <v>20260405</v>
      </c>
      <c r="G62" s="12">
        <v>177.5</v>
      </c>
      <c r="H62" s="15">
        <f t="shared" si="0"/>
        <v>35.5</v>
      </c>
      <c r="I62" s="12">
        <v>83.97</v>
      </c>
      <c r="J62" s="15">
        <f t="shared" si="1"/>
        <v>33.588</v>
      </c>
      <c r="K62" s="15">
        <f t="shared" si="2"/>
        <v>69.088</v>
      </c>
      <c r="L62" s="16">
        <v>1</v>
      </c>
      <c r="M62" s="12"/>
    </row>
    <row r="63" ht="28" customHeight="1" spans="1:13">
      <c r="A63" s="12">
        <v>60</v>
      </c>
      <c r="B63" s="12" t="s">
        <v>96</v>
      </c>
      <c r="C63" s="12" t="s">
        <v>16</v>
      </c>
      <c r="D63" s="12" t="s">
        <v>94</v>
      </c>
      <c r="E63" s="12" t="s">
        <v>95</v>
      </c>
      <c r="F63" s="12">
        <v>20260404</v>
      </c>
      <c r="G63" s="12">
        <v>179.5</v>
      </c>
      <c r="H63" s="15">
        <f t="shared" si="0"/>
        <v>35.9</v>
      </c>
      <c r="I63" s="12">
        <v>77.23</v>
      </c>
      <c r="J63" s="15">
        <f t="shared" si="1"/>
        <v>30.892</v>
      </c>
      <c r="K63" s="15">
        <f t="shared" si="2"/>
        <v>66.792</v>
      </c>
      <c r="L63" s="16">
        <v>2</v>
      </c>
      <c r="M63" s="12"/>
    </row>
    <row r="64" ht="28" customHeight="1" spans="1:13">
      <c r="A64" s="12">
        <v>61</v>
      </c>
      <c r="B64" s="12" t="s">
        <v>97</v>
      </c>
      <c r="C64" s="12" t="s">
        <v>16</v>
      </c>
      <c r="D64" s="12" t="s">
        <v>94</v>
      </c>
      <c r="E64" s="12" t="s">
        <v>95</v>
      </c>
      <c r="F64" s="12">
        <v>20260406</v>
      </c>
      <c r="G64" s="12">
        <v>162</v>
      </c>
      <c r="H64" s="15">
        <f t="shared" si="0"/>
        <v>32.4</v>
      </c>
      <c r="I64" s="12">
        <v>75.34</v>
      </c>
      <c r="J64" s="15">
        <f t="shared" si="1"/>
        <v>30.136</v>
      </c>
      <c r="K64" s="15">
        <f t="shared" si="2"/>
        <v>62.536</v>
      </c>
      <c r="L64" s="16">
        <v>3</v>
      </c>
      <c r="M64" s="12"/>
    </row>
    <row r="65" s="2" customFormat="1" ht="28" customHeight="1" spans="1:13">
      <c r="A65" s="12">
        <v>62</v>
      </c>
      <c r="B65" s="12" t="s">
        <v>98</v>
      </c>
      <c r="C65" s="12" t="s">
        <v>35</v>
      </c>
      <c r="D65" s="12" t="s">
        <v>99</v>
      </c>
      <c r="E65" s="12" t="s">
        <v>100</v>
      </c>
      <c r="F65" s="12">
        <v>20260114</v>
      </c>
      <c r="G65" s="12">
        <v>181</v>
      </c>
      <c r="H65" s="15">
        <f t="shared" si="0"/>
        <v>36.2</v>
      </c>
      <c r="I65" s="12">
        <v>83.36</v>
      </c>
      <c r="J65" s="15">
        <f t="shared" si="1"/>
        <v>33.344</v>
      </c>
      <c r="K65" s="15">
        <f t="shared" si="2"/>
        <v>69.544</v>
      </c>
      <c r="L65" s="16">
        <v>1</v>
      </c>
      <c r="M65" s="12"/>
    </row>
    <row r="66" s="2" customFormat="1" ht="28" customHeight="1" spans="1:13">
      <c r="A66" s="12">
        <v>63</v>
      </c>
      <c r="B66" s="12" t="s">
        <v>101</v>
      </c>
      <c r="C66" s="12" t="s">
        <v>35</v>
      </c>
      <c r="D66" s="12" t="s">
        <v>99</v>
      </c>
      <c r="E66" s="12" t="s">
        <v>100</v>
      </c>
      <c r="F66" s="12">
        <v>20260116</v>
      </c>
      <c r="G66" s="12">
        <v>170</v>
      </c>
      <c r="H66" s="15">
        <f t="shared" si="0"/>
        <v>34</v>
      </c>
      <c r="I66" s="12">
        <v>83.64</v>
      </c>
      <c r="J66" s="15">
        <f t="shared" si="1"/>
        <v>33.456</v>
      </c>
      <c r="K66" s="15">
        <f t="shared" si="2"/>
        <v>67.456</v>
      </c>
      <c r="L66" s="16">
        <v>2</v>
      </c>
      <c r="M66" s="12"/>
    </row>
    <row r="67" s="2" customFormat="1" ht="28" customHeight="1" spans="1:13">
      <c r="A67" s="12">
        <v>64</v>
      </c>
      <c r="B67" s="12" t="s">
        <v>102</v>
      </c>
      <c r="C67" s="12" t="s">
        <v>35</v>
      </c>
      <c r="D67" s="12" t="s">
        <v>99</v>
      </c>
      <c r="E67" s="12" t="s">
        <v>100</v>
      </c>
      <c r="F67" s="12">
        <v>20260115</v>
      </c>
      <c r="G67" s="12">
        <v>172.5</v>
      </c>
      <c r="H67" s="15">
        <f t="shared" si="0"/>
        <v>34.5</v>
      </c>
      <c r="I67" s="12"/>
      <c r="J67" s="15"/>
      <c r="K67" s="15">
        <f t="shared" si="2"/>
        <v>34.5</v>
      </c>
      <c r="L67" s="16">
        <v>3</v>
      </c>
      <c r="M67" s="12" t="s">
        <v>46</v>
      </c>
    </row>
    <row r="68" ht="28" customHeight="1" spans="1:13">
      <c r="A68" s="12">
        <v>65</v>
      </c>
      <c r="B68" s="12" t="s">
        <v>103</v>
      </c>
      <c r="C68" s="12" t="s">
        <v>16</v>
      </c>
      <c r="D68" s="12" t="s">
        <v>104</v>
      </c>
      <c r="E68" s="12" t="s">
        <v>105</v>
      </c>
      <c r="F68" s="12">
        <v>20260304</v>
      </c>
      <c r="G68" s="12">
        <v>188.5</v>
      </c>
      <c r="H68" s="15">
        <f t="shared" ref="H68:H131" si="3">G68/3*0.6</f>
        <v>37.7</v>
      </c>
      <c r="I68" s="12">
        <v>79.77</v>
      </c>
      <c r="J68" s="15">
        <f t="shared" ref="J68:J131" si="4">I68*0.4</f>
        <v>31.908</v>
      </c>
      <c r="K68" s="15">
        <f t="shared" ref="K68:K131" si="5">H68+J68</f>
        <v>69.608</v>
      </c>
      <c r="L68" s="16">
        <v>1</v>
      </c>
      <c r="M68" s="12"/>
    </row>
    <row r="69" ht="28" customHeight="1" spans="1:13">
      <c r="A69" s="12">
        <v>66</v>
      </c>
      <c r="B69" s="12" t="s">
        <v>106</v>
      </c>
      <c r="C69" s="12" t="s">
        <v>16</v>
      </c>
      <c r="D69" s="12" t="s">
        <v>104</v>
      </c>
      <c r="E69" s="12" t="s">
        <v>105</v>
      </c>
      <c r="F69" s="12">
        <v>20260305</v>
      </c>
      <c r="G69" s="12">
        <v>176.5</v>
      </c>
      <c r="H69" s="15">
        <f t="shared" si="3"/>
        <v>35.3</v>
      </c>
      <c r="I69" s="12">
        <v>84.25</v>
      </c>
      <c r="J69" s="15">
        <f t="shared" si="4"/>
        <v>33.7</v>
      </c>
      <c r="K69" s="15">
        <f t="shared" si="5"/>
        <v>69</v>
      </c>
      <c r="L69" s="16">
        <v>2</v>
      </c>
      <c r="M69" s="12"/>
    </row>
    <row r="70" ht="28" customHeight="1" spans="1:13">
      <c r="A70" s="12">
        <v>67</v>
      </c>
      <c r="B70" s="12" t="s">
        <v>107</v>
      </c>
      <c r="C70" s="12" t="s">
        <v>16</v>
      </c>
      <c r="D70" s="12" t="s">
        <v>104</v>
      </c>
      <c r="E70" s="12" t="s">
        <v>105</v>
      </c>
      <c r="F70" s="12">
        <v>20260306</v>
      </c>
      <c r="G70" s="12">
        <v>174</v>
      </c>
      <c r="H70" s="15">
        <f t="shared" si="3"/>
        <v>34.8</v>
      </c>
      <c r="I70" s="12">
        <v>81.6</v>
      </c>
      <c r="J70" s="15">
        <f t="shared" si="4"/>
        <v>32.64</v>
      </c>
      <c r="K70" s="15">
        <f t="shared" si="5"/>
        <v>67.44</v>
      </c>
      <c r="L70" s="16">
        <v>3</v>
      </c>
      <c r="M70" s="12"/>
    </row>
    <row r="71" s="2" customFormat="1" ht="28" customHeight="1" spans="1:13">
      <c r="A71" s="12">
        <v>68</v>
      </c>
      <c r="B71" s="12" t="s">
        <v>108</v>
      </c>
      <c r="C71" s="12" t="s">
        <v>35</v>
      </c>
      <c r="D71" s="12" t="s">
        <v>109</v>
      </c>
      <c r="E71" s="12" t="s">
        <v>110</v>
      </c>
      <c r="F71" s="12">
        <v>20260507</v>
      </c>
      <c r="G71" s="12">
        <v>196</v>
      </c>
      <c r="H71" s="15">
        <f t="shared" si="3"/>
        <v>39.2</v>
      </c>
      <c r="I71" s="12">
        <v>85.01</v>
      </c>
      <c r="J71" s="15">
        <f t="shared" si="4"/>
        <v>34.004</v>
      </c>
      <c r="K71" s="15">
        <f t="shared" si="5"/>
        <v>73.204</v>
      </c>
      <c r="L71" s="16">
        <v>1</v>
      </c>
      <c r="M71" s="12"/>
    </row>
    <row r="72" s="2" customFormat="1" ht="28" customHeight="1" spans="1:13">
      <c r="A72" s="12">
        <v>69</v>
      </c>
      <c r="B72" s="12" t="s">
        <v>111</v>
      </c>
      <c r="C72" s="12" t="s">
        <v>35</v>
      </c>
      <c r="D72" s="12" t="s">
        <v>109</v>
      </c>
      <c r="E72" s="12" t="s">
        <v>110</v>
      </c>
      <c r="F72" s="12">
        <v>20260508</v>
      </c>
      <c r="G72" s="12">
        <v>184.5</v>
      </c>
      <c r="H72" s="15">
        <f t="shared" si="3"/>
        <v>36.9</v>
      </c>
      <c r="I72" s="12">
        <v>85.17</v>
      </c>
      <c r="J72" s="15">
        <f t="shared" si="4"/>
        <v>34.068</v>
      </c>
      <c r="K72" s="15">
        <f t="shared" si="5"/>
        <v>70.968</v>
      </c>
      <c r="L72" s="16">
        <v>2</v>
      </c>
      <c r="M72" s="12"/>
    </row>
    <row r="73" s="2" customFormat="1" ht="28" customHeight="1" spans="1:13">
      <c r="A73" s="12">
        <v>70</v>
      </c>
      <c r="B73" s="12" t="s">
        <v>112</v>
      </c>
      <c r="C73" s="12" t="s">
        <v>16</v>
      </c>
      <c r="D73" s="12" t="s">
        <v>109</v>
      </c>
      <c r="E73" s="12" t="s">
        <v>110</v>
      </c>
      <c r="F73" s="12">
        <v>20260509</v>
      </c>
      <c r="G73" s="12">
        <v>175</v>
      </c>
      <c r="H73" s="15">
        <f t="shared" si="3"/>
        <v>35</v>
      </c>
      <c r="I73" s="12">
        <v>85.73</v>
      </c>
      <c r="J73" s="15">
        <f t="shared" si="4"/>
        <v>34.292</v>
      </c>
      <c r="K73" s="15">
        <f t="shared" si="5"/>
        <v>69.292</v>
      </c>
      <c r="L73" s="16">
        <v>3</v>
      </c>
      <c r="M73" s="12"/>
    </row>
    <row r="74" s="2" customFormat="1" ht="28" customHeight="1" spans="1:13">
      <c r="A74" s="12">
        <v>71</v>
      </c>
      <c r="B74" s="12" t="s">
        <v>113</v>
      </c>
      <c r="C74" s="12" t="s">
        <v>35</v>
      </c>
      <c r="D74" s="12" t="s">
        <v>109</v>
      </c>
      <c r="E74" s="12" t="s">
        <v>110</v>
      </c>
      <c r="F74" s="12">
        <v>20260510</v>
      </c>
      <c r="G74" s="12">
        <v>171.5</v>
      </c>
      <c r="H74" s="15">
        <f t="shared" si="3"/>
        <v>34.3</v>
      </c>
      <c r="I74" s="12">
        <v>84.02</v>
      </c>
      <c r="J74" s="15">
        <f t="shared" si="4"/>
        <v>33.608</v>
      </c>
      <c r="K74" s="15">
        <f t="shared" si="5"/>
        <v>67.908</v>
      </c>
      <c r="L74" s="16">
        <v>4</v>
      </c>
      <c r="M74" s="12"/>
    </row>
    <row r="75" s="2" customFormat="1" ht="28" customHeight="1" spans="1:13">
      <c r="A75" s="12">
        <v>72</v>
      </c>
      <c r="B75" s="12" t="s">
        <v>114</v>
      </c>
      <c r="C75" s="12" t="s">
        <v>35</v>
      </c>
      <c r="D75" s="12" t="s">
        <v>109</v>
      </c>
      <c r="E75" s="12" t="s">
        <v>110</v>
      </c>
      <c r="F75" s="12">
        <v>20260512</v>
      </c>
      <c r="G75" s="12">
        <v>164.5</v>
      </c>
      <c r="H75" s="15">
        <f t="shared" si="3"/>
        <v>32.9</v>
      </c>
      <c r="I75" s="12">
        <v>86.27</v>
      </c>
      <c r="J75" s="15">
        <f t="shared" si="4"/>
        <v>34.508</v>
      </c>
      <c r="K75" s="15">
        <f t="shared" si="5"/>
        <v>67.408</v>
      </c>
      <c r="L75" s="16">
        <v>5</v>
      </c>
      <c r="M75" s="12"/>
    </row>
    <row r="76" s="2" customFormat="1" ht="28" customHeight="1" spans="1:13">
      <c r="A76" s="12">
        <v>73</v>
      </c>
      <c r="B76" s="12" t="s">
        <v>115</v>
      </c>
      <c r="C76" s="12" t="s">
        <v>35</v>
      </c>
      <c r="D76" s="12" t="s">
        <v>109</v>
      </c>
      <c r="E76" s="12" t="s">
        <v>110</v>
      </c>
      <c r="F76" s="12">
        <v>20260511</v>
      </c>
      <c r="G76" s="12">
        <v>166.5</v>
      </c>
      <c r="H76" s="15">
        <f t="shared" si="3"/>
        <v>33.3</v>
      </c>
      <c r="I76" s="12">
        <v>83.77</v>
      </c>
      <c r="J76" s="15">
        <f t="shared" si="4"/>
        <v>33.508</v>
      </c>
      <c r="K76" s="15">
        <f t="shared" si="5"/>
        <v>66.808</v>
      </c>
      <c r="L76" s="16">
        <v>6</v>
      </c>
      <c r="M76" s="12"/>
    </row>
    <row r="77" s="2" customFormat="1" ht="28" customHeight="1" spans="1:13">
      <c r="A77" s="12">
        <v>74</v>
      </c>
      <c r="B77" s="12" t="s">
        <v>116</v>
      </c>
      <c r="C77" s="12" t="s">
        <v>35</v>
      </c>
      <c r="D77" s="12" t="s">
        <v>109</v>
      </c>
      <c r="E77" s="12" t="s">
        <v>117</v>
      </c>
      <c r="F77" s="12">
        <v>20260601</v>
      </c>
      <c r="G77" s="12">
        <v>204.5</v>
      </c>
      <c r="H77" s="15">
        <f t="shared" si="3"/>
        <v>40.9</v>
      </c>
      <c r="I77" s="12">
        <v>84.7</v>
      </c>
      <c r="J77" s="15">
        <f t="shared" si="4"/>
        <v>33.88</v>
      </c>
      <c r="K77" s="15">
        <f t="shared" si="5"/>
        <v>74.78</v>
      </c>
      <c r="L77" s="16">
        <v>1</v>
      </c>
      <c r="M77" s="12"/>
    </row>
    <row r="78" ht="28" customHeight="1" spans="1:13">
      <c r="A78" s="12">
        <v>75</v>
      </c>
      <c r="B78" s="12" t="s">
        <v>118</v>
      </c>
      <c r="C78" s="12" t="s">
        <v>16</v>
      </c>
      <c r="D78" s="12" t="s">
        <v>109</v>
      </c>
      <c r="E78" s="12" t="s">
        <v>117</v>
      </c>
      <c r="F78" s="12">
        <v>20260602</v>
      </c>
      <c r="G78" s="12">
        <v>199</v>
      </c>
      <c r="H78" s="15">
        <f t="shared" si="3"/>
        <v>39.8</v>
      </c>
      <c r="I78" s="12">
        <v>86.42</v>
      </c>
      <c r="J78" s="15">
        <f t="shared" si="4"/>
        <v>34.568</v>
      </c>
      <c r="K78" s="15">
        <f t="shared" si="5"/>
        <v>74.368</v>
      </c>
      <c r="L78" s="16">
        <v>2</v>
      </c>
      <c r="M78" s="12"/>
    </row>
    <row r="79" ht="28" customHeight="1" spans="1:13">
      <c r="A79" s="12">
        <v>76</v>
      </c>
      <c r="B79" s="12" t="s">
        <v>119</v>
      </c>
      <c r="C79" s="12" t="s">
        <v>16</v>
      </c>
      <c r="D79" s="12" t="s">
        <v>109</v>
      </c>
      <c r="E79" s="12" t="s">
        <v>117</v>
      </c>
      <c r="F79" s="12">
        <v>20260608</v>
      </c>
      <c r="G79" s="12">
        <v>194</v>
      </c>
      <c r="H79" s="15">
        <f t="shared" si="3"/>
        <v>38.8</v>
      </c>
      <c r="I79" s="12">
        <v>87.45</v>
      </c>
      <c r="J79" s="15">
        <f t="shared" si="4"/>
        <v>34.98</v>
      </c>
      <c r="K79" s="15">
        <f t="shared" si="5"/>
        <v>73.78</v>
      </c>
      <c r="L79" s="16">
        <v>3</v>
      </c>
      <c r="M79" s="12"/>
    </row>
    <row r="80" ht="28" customHeight="1" spans="1:13">
      <c r="A80" s="12">
        <v>77</v>
      </c>
      <c r="B80" s="12" t="s">
        <v>120</v>
      </c>
      <c r="C80" s="12" t="s">
        <v>16</v>
      </c>
      <c r="D80" s="12" t="s">
        <v>109</v>
      </c>
      <c r="E80" s="12" t="s">
        <v>117</v>
      </c>
      <c r="F80" s="12">
        <v>20260605</v>
      </c>
      <c r="G80" s="12">
        <v>197</v>
      </c>
      <c r="H80" s="15">
        <f t="shared" si="3"/>
        <v>39.4</v>
      </c>
      <c r="I80" s="12">
        <v>84.18</v>
      </c>
      <c r="J80" s="15">
        <f t="shared" si="4"/>
        <v>33.672</v>
      </c>
      <c r="K80" s="15">
        <f t="shared" si="5"/>
        <v>73.072</v>
      </c>
      <c r="L80" s="16">
        <v>4</v>
      </c>
      <c r="M80" s="12"/>
    </row>
    <row r="81" ht="28" customHeight="1" spans="1:13">
      <c r="A81" s="12">
        <v>78</v>
      </c>
      <c r="B81" s="12" t="s">
        <v>121</v>
      </c>
      <c r="C81" s="12" t="s">
        <v>35</v>
      </c>
      <c r="D81" s="12" t="s">
        <v>109</v>
      </c>
      <c r="E81" s="12" t="s">
        <v>117</v>
      </c>
      <c r="F81" s="12">
        <v>20260603</v>
      </c>
      <c r="G81" s="12">
        <v>198</v>
      </c>
      <c r="H81" s="15">
        <f t="shared" si="3"/>
        <v>39.6</v>
      </c>
      <c r="I81" s="12">
        <v>83.57</v>
      </c>
      <c r="J81" s="15">
        <f t="shared" si="4"/>
        <v>33.428</v>
      </c>
      <c r="K81" s="15">
        <f t="shared" si="5"/>
        <v>73.028</v>
      </c>
      <c r="L81" s="16">
        <v>5</v>
      </c>
      <c r="M81" s="12"/>
    </row>
    <row r="82" ht="28" customHeight="1" spans="1:13">
      <c r="A82" s="12">
        <v>79</v>
      </c>
      <c r="B82" s="12" t="s">
        <v>122</v>
      </c>
      <c r="C82" s="12" t="s">
        <v>16</v>
      </c>
      <c r="D82" s="12" t="s">
        <v>109</v>
      </c>
      <c r="E82" s="12" t="s">
        <v>117</v>
      </c>
      <c r="F82" s="12">
        <v>20260604</v>
      </c>
      <c r="G82" s="12">
        <v>197</v>
      </c>
      <c r="H82" s="15">
        <f t="shared" si="3"/>
        <v>39.4</v>
      </c>
      <c r="I82" s="12">
        <v>83.14</v>
      </c>
      <c r="J82" s="15">
        <f t="shared" si="4"/>
        <v>33.256</v>
      </c>
      <c r="K82" s="15">
        <f t="shared" si="5"/>
        <v>72.656</v>
      </c>
      <c r="L82" s="16">
        <v>6</v>
      </c>
      <c r="M82" s="12"/>
    </row>
    <row r="83" ht="28" customHeight="1" spans="1:13">
      <c r="A83" s="12">
        <v>80</v>
      </c>
      <c r="B83" s="12" t="s">
        <v>123</v>
      </c>
      <c r="C83" s="12" t="s">
        <v>16</v>
      </c>
      <c r="D83" s="12" t="s">
        <v>109</v>
      </c>
      <c r="E83" s="12" t="s">
        <v>117</v>
      </c>
      <c r="F83" s="12">
        <v>20260607</v>
      </c>
      <c r="G83" s="12">
        <v>195</v>
      </c>
      <c r="H83" s="15">
        <f t="shared" si="3"/>
        <v>39</v>
      </c>
      <c r="I83" s="12">
        <v>83.6</v>
      </c>
      <c r="J83" s="15">
        <f t="shared" si="4"/>
        <v>33.44</v>
      </c>
      <c r="K83" s="15">
        <f t="shared" si="5"/>
        <v>72.44</v>
      </c>
      <c r="L83" s="16">
        <v>7</v>
      </c>
      <c r="M83" s="12"/>
    </row>
    <row r="84" ht="28" customHeight="1" spans="1:13">
      <c r="A84" s="12">
        <v>81</v>
      </c>
      <c r="B84" s="12" t="s">
        <v>124</v>
      </c>
      <c r="C84" s="12" t="s">
        <v>16</v>
      </c>
      <c r="D84" s="12" t="s">
        <v>109</v>
      </c>
      <c r="E84" s="12" t="s">
        <v>117</v>
      </c>
      <c r="F84" s="12">
        <v>20260606</v>
      </c>
      <c r="G84" s="12">
        <v>195.5</v>
      </c>
      <c r="H84" s="15">
        <f t="shared" si="3"/>
        <v>39.1</v>
      </c>
      <c r="I84" s="12">
        <v>82.38</v>
      </c>
      <c r="J84" s="15">
        <f t="shared" si="4"/>
        <v>32.952</v>
      </c>
      <c r="K84" s="15">
        <f t="shared" si="5"/>
        <v>72.052</v>
      </c>
      <c r="L84" s="16">
        <v>8</v>
      </c>
      <c r="M84" s="12"/>
    </row>
    <row r="85" ht="28" customHeight="1" spans="1:13">
      <c r="A85" s="12">
        <v>82</v>
      </c>
      <c r="B85" s="12" t="s">
        <v>125</v>
      </c>
      <c r="C85" s="12" t="s">
        <v>16</v>
      </c>
      <c r="D85" s="12" t="s">
        <v>109</v>
      </c>
      <c r="E85" s="12" t="s">
        <v>117</v>
      </c>
      <c r="F85" s="12">
        <v>20260613</v>
      </c>
      <c r="G85" s="12">
        <v>186</v>
      </c>
      <c r="H85" s="15">
        <f t="shared" si="3"/>
        <v>37.2</v>
      </c>
      <c r="I85" s="12">
        <v>85.41</v>
      </c>
      <c r="J85" s="15">
        <f t="shared" si="4"/>
        <v>34.164</v>
      </c>
      <c r="K85" s="15">
        <f t="shared" si="5"/>
        <v>71.364</v>
      </c>
      <c r="L85" s="16">
        <v>9</v>
      </c>
      <c r="M85" s="12"/>
    </row>
    <row r="86" s="2" customFormat="1" ht="28" customHeight="1" spans="1:13">
      <c r="A86" s="12">
        <v>83</v>
      </c>
      <c r="B86" s="12" t="s">
        <v>126</v>
      </c>
      <c r="C86" s="12" t="s">
        <v>16</v>
      </c>
      <c r="D86" s="12" t="s">
        <v>109</v>
      </c>
      <c r="E86" s="12" t="s">
        <v>117</v>
      </c>
      <c r="F86" s="12">
        <v>20260609</v>
      </c>
      <c r="G86" s="12">
        <v>190</v>
      </c>
      <c r="H86" s="15">
        <f t="shared" si="3"/>
        <v>38</v>
      </c>
      <c r="I86" s="12">
        <v>82.88</v>
      </c>
      <c r="J86" s="15">
        <f t="shared" si="4"/>
        <v>33.152</v>
      </c>
      <c r="K86" s="15">
        <f t="shared" si="5"/>
        <v>71.152</v>
      </c>
      <c r="L86" s="16">
        <v>10</v>
      </c>
      <c r="M86" s="12"/>
    </row>
    <row r="87" s="2" customFormat="1" ht="28" customHeight="1" spans="1:13">
      <c r="A87" s="12">
        <v>84</v>
      </c>
      <c r="B87" s="12" t="s">
        <v>127</v>
      </c>
      <c r="C87" s="12" t="s">
        <v>35</v>
      </c>
      <c r="D87" s="12" t="s">
        <v>109</v>
      </c>
      <c r="E87" s="12" t="s">
        <v>117</v>
      </c>
      <c r="F87" s="12">
        <v>20260610</v>
      </c>
      <c r="G87" s="12">
        <v>187.5</v>
      </c>
      <c r="H87" s="15">
        <f t="shared" si="3"/>
        <v>37.5</v>
      </c>
      <c r="I87" s="12">
        <v>84.13</v>
      </c>
      <c r="J87" s="15">
        <f t="shared" si="4"/>
        <v>33.652</v>
      </c>
      <c r="K87" s="15">
        <f t="shared" si="5"/>
        <v>71.152</v>
      </c>
      <c r="L87" s="16">
        <v>10</v>
      </c>
      <c r="M87" s="12"/>
    </row>
    <row r="88" ht="28" customHeight="1" spans="1:13">
      <c r="A88" s="12">
        <v>85</v>
      </c>
      <c r="B88" s="12" t="s">
        <v>128</v>
      </c>
      <c r="C88" s="12" t="s">
        <v>16</v>
      </c>
      <c r="D88" s="12" t="s">
        <v>109</v>
      </c>
      <c r="E88" s="12" t="s">
        <v>117</v>
      </c>
      <c r="F88" s="12">
        <v>20260614</v>
      </c>
      <c r="G88" s="12">
        <v>186</v>
      </c>
      <c r="H88" s="15">
        <f t="shared" si="3"/>
        <v>37.2</v>
      </c>
      <c r="I88" s="12">
        <v>83</v>
      </c>
      <c r="J88" s="15">
        <f t="shared" si="4"/>
        <v>33.2</v>
      </c>
      <c r="K88" s="15">
        <f t="shared" si="5"/>
        <v>70.4</v>
      </c>
      <c r="L88" s="16">
        <v>12</v>
      </c>
      <c r="M88" s="12"/>
    </row>
    <row r="89" ht="28" customHeight="1" spans="1:13">
      <c r="A89" s="12">
        <v>86</v>
      </c>
      <c r="B89" s="12" t="s">
        <v>129</v>
      </c>
      <c r="C89" s="12" t="s">
        <v>16</v>
      </c>
      <c r="D89" s="12" t="s">
        <v>109</v>
      </c>
      <c r="E89" s="12" t="s">
        <v>117</v>
      </c>
      <c r="F89" s="12">
        <v>20260612</v>
      </c>
      <c r="G89" s="12">
        <v>187</v>
      </c>
      <c r="H89" s="15">
        <f t="shared" si="3"/>
        <v>37.4</v>
      </c>
      <c r="I89" s="12">
        <v>81.81</v>
      </c>
      <c r="J89" s="15">
        <f t="shared" si="4"/>
        <v>32.724</v>
      </c>
      <c r="K89" s="15">
        <f t="shared" si="5"/>
        <v>70.124</v>
      </c>
      <c r="L89" s="16">
        <v>13</v>
      </c>
      <c r="M89" s="12"/>
    </row>
    <row r="90" ht="28" customHeight="1" spans="1:13">
      <c r="A90" s="12">
        <v>87</v>
      </c>
      <c r="B90" s="12" t="s">
        <v>130</v>
      </c>
      <c r="C90" s="12" t="s">
        <v>16</v>
      </c>
      <c r="D90" s="12" t="s">
        <v>109</v>
      </c>
      <c r="E90" s="12" t="s">
        <v>117</v>
      </c>
      <c r="F90" s="12">
        <v>20260617</v>
      </c>
      <c r="G90" s="12">
        <v>183.5</v>
      </c>
      <c r="H90" s="15">
        <f t="shared" si="3"/>
        <v>36.7</v>
      </c>
      <c r="I90" s="12">
        <v>83.51</v>
      </c>
      <c r="J90" s="15">
        <f t="shared" si="4"/>
        <v>33.404</v>
      </c>
      <c r="K90" s="15">
        <f t="shared" si="5"/>
        <v>70.104</v>
      </c>
      <c r="L90" s="16">
        <v>14</v>
      </c>
      <c r="M90" s="12"/>
    </row>
    <row r="91" ht="28" customHeight="1" spans="1:13">
      <c r="A91" s="12">
        <v>88</v>
      </c>
      <c r="B91" s="12" t="s">
        <v>131</v>
      </c>
      <c r="C91" s="12" t="s">
        <v>16</v>
      </c>
      <c r="D91" s="12" t="s">
        <v>109</v>
      </c>
      <c r="E91" s="12" t="s">
        <v>117</v>
      </c>
      <c r="F91" s="12">
        <v>20260616</v>
      </c>
      <c r="G91" s="12">
        <v>183.5</v>
      </c>
      <c r="H91" s="15">
        <f t="shared" si="3"/>
        <v>36.7</v>
      </c>
      <c r="I91" s="12">
        <v>81.17</v>
      </c>
      <c r="J91" s="15">
        <f t="shared" si="4"/>
        <v>32.468</v>
      </c>
      <c r="K91" s="15">
        <f t="shared" si="5"/>
        <v>69.168</v>
      </c>
      <c r="L91" s="16">
        <v>15</v>
      </c>
      <c r="M91" s="12"/>
    </row>
    <row r="92" ht="28" customHeight="1" spans="1:13">
      <c r="A92" s="12">
        <v>89</v>
      </c>
      <c r="B92" s="12" t="s">
        <v>132</v>
      </c>
      <c r="C92" s="12" t="s">
        <v>35</v>
      </c>
      <c r="D92" s="12" t="s">
        <v>109</v>
      </c>
      <c r="E92" s="12" t="s">
        <v>117</v>
      </c>
      <c r="F92" s="12">
        <v>20260615</v>
      </c>
      <c r="G92" s="12">
        <v>184.5</v>
      </c>
      <c r="H92" s="15">
        <f t="shared" si="3"/>
        <v>36.9</v>
      </c>
      <c r="I92" s="12">
        <v>78.71</v>
      </c>
      <c r="J92" s="15">
        <f t="shared" si="4"/>
        <v>31.484</v>
      </c>
      <c r="K92" s="15">
        <f t="shared" si="5"/>
        <v>68.384</v>
      </c>
      <c r="L92" s="16">
        <v>16</v>
      </c>
      <c r="M92" s="12"/>
    </row>
    <row r="93" ht="28" customHeight="1" spans="1:13">
      <c r="A93" s="12">
        <v>90</v>
      </c>
      <c r="B93" s="12" t="s">
        <v>133</v>
      </c>
      <c r="C93" s="12" t="s">
        <v>16</v>
      </c>
      <c r="D93" s="12" t="s">
        <v>109</v>
      </c>
      <c r="E93" s="12" t="s">
        <v>117</v>
      </c>
      <c r="F93" s="12">
        <v>20260611</v>
      </c>
      <c r="G93" s="12">
        <v>187.5</v>
      </c>
      <c r="H93" s="15">
        <f t="shared" si="3"/>
        <v>37.5</v>
      </c>
      <c r="I93" s="12"/>
      <c r="J93" s="15"/>
      <c r="K93" s="15">
        <f t="shared" si="5"/>
        <v>37.5</v>
      </c>
      <c r="L93" s="16">
        <v>17</v>
      </c>
      <c r="M93" s="12" t="s">
        <v>46</v>
      </c>
    </row>
    <row r="94" ht="28" customHeight="1" spans="1:13">
      <c r="A94" s="12">
        <v>91</v>
      </c>
      <c r="B94" s="12" t="s">
        <v>134</v>
      </c>
      <c r="C94" s="12" t="s">
        <v>35</v>
      </c>
      <c r="D94" s="12" t="s">
        <v>109</v>
      </c>
      <c r="E94" s="12" t="s">
        <v>117</v>
      </c>
      <c r="F94" s="12">
        <v>20260618</v>
      </c>
      <c r="G94" s="12">
        <v>182.5</v>
      </c>
      <c r="H94" s="15">
        <f t="shared" si="3"/>
        <v>36.5</v>
      </c>
      <c r="I94" s="12"/>
      <c r="J94" s="15"/>
      <c r="K94" s="15">
        <f t="shared" si="5"/>
        <v>36.5</v>
      </c>
      <c r="L94" s="16">
        <v>18</v>
      </c>
      <c r="M94" s="12" t="s">
        <v>46</v>
      </c>
    </row>
    <row r="95" s="2" customFormat="1" ht="28" customHeight="1" spans="1:13">
      <c r="A95" s="12">
        <v>92</v>
      </c>
      <c r="B95" s="12" t="s">
        <v>135</v>
      </c>
      <c r="C95" s="12" t="s">
        <v>16</v>
      </c>
      <c r="D95" s="12" t="s">
        <v>136</v>
      </c>
      <c r="E95" s="12" t="s">
        <v>137</v>
      </c>
      <c r="F95" s="12">
        <v>20260407</v>
      </c>
      <c r="G95" s="12">
        <v>201.5</v>
      </c>
      <c r="H95" s="15">
        <f t="shared" si="3"/>
        <v>40.3</v>
      </c>
      <c r="I95" s="12">
        <v>80.82</v>
      </c>
      <c r="J95" s="15">
        <f t="shared" si="4"/>
        <v>32.328</v>
      </c>
      <c r="K95" s="15">
        <f t="shared" si="5"/>
        <v>72.628</v>
      </c>
      <c r="L95" s="16">
        <v>1</v>
      </c>
      <c r="M95" s="12"/>
    </row>
    <row r="96" s="2" customFormat="1" ht="28" customHeight="1" spans="1:13">
      <c r="A96" s="12">
        <v>93</v>
      </c>
      <c r="B96" s="12" t="s">
        <v>138</v>
      </c>
      <c r="C96" s="12" t="s">
        <v>16</v>
      </c>
      <c r="D96" s="12" t="s">
        <v>136</v>
      </c>
      <c r="E96" s="12" t="s">
        <v>137</v>
      </c>
      <c r="F96" s="12">
        <v>20260409</v>
      </c>
      <c r="G96" s="12">
        <v>194.5</v>
      </c>
      <c r="H96" s="15">
        <f t="shared" si="3"/>
        <v>38.9</v>
      </c>
      <c r="I96" s="12">
        <v>78.34</v>
      </c>
      <c r="J96" s="15">
        <f t="shared" si="4"/>
        <v>31.336</v>
      </c>
      <c r="K96" s="15">
        <f t="shared" si="5"/>
        <v>70.236</v>
      </c>
      <c r="L96" s="16">
        <v>2</v>
      </c>
      <c r="M96" s="12"/>
    </row>
    <row r="97" s="2" customFormat="1" ht="28" customHeight="1" spans="1:13">
      <c r="A97" s="12">
        <v>94</v>
      </c>
      <c r="B97" s="12" t="s">
        <v>139</v>
      </c>
      <c r="C97" s="12" t="s">
        <v>16</v>
      </c>
      <c r="D97" s="12" t="s">
        <v>136</v>
      </c>
      <c r="E97" s="12" t="s">
        <v>137</v>
      </c>
      <c r="F97" s="12">
        <v>20260408</v>
      </c>
      <c r="G97" s="12">
        <v>197.5</v>
      </c>
      <c r="H97" s="15">
        <f t="shared" si="3"/>
        <v>39.5</v>
      </c>
      <c r="I97" s="12">
        <v>75.3</v>
      </c>
      <c r="J97" s="15">
        <f t="shared" si="4"/>
        <v>30.12</v>
      </c>
      <c r="K97" s="15">
        <f t="shared" si="5"/>
        <v>69.62</v>
      </c>
      <c r="L97" s="16">
        <v>3</v>
      </c>
      <c r="M97" s="12"/>
    </row>
    <row r="98" ht="28" customHeight="1" spans="1:13">
      <c r="A98" s="12">
        <v>95</v>
      </c>
      <c r="B98" s="12" t="s">
        <v>140</v>
      </c>
      <c r="C98" s="12" t="s">
        <v>16</v>
      </c>
      <c r="D98" s="12" t="s">
        <v>141</v>
      </c>
      <c r="E98" s="12" t="s">
        <v>142</v>
      </c>
      <c r="F98" s="12">
        <v>20260707</v>
      </c>
      <c r="G98" s="12">
        <v>200</v>
      </c>
      <c r="H98" s="15">
        <f t="shared" si="3"/>
        <v>40</v>
      </c>
      <c r="I98" s="12">
        <v>85.58</v>
      </c>
      <c r="J98" s="15">
        <f t="shared" si="4"/>
        <v>34.232</v>
      </c>
      <c r="K98" s="15">
        <f t="shared" si="5"/>
        <v>74.232</v>
      </c>
      <c r="L98" s="16">
        <v>1</v>
      </c>
      <c r="M98" s="12"/>
    </row>
    <row r="99" ht="28" customHeight="1" spans="1:13">
      <c r="A99" s="12">
        <v>96</v>
      </c>
      <c r="B99" s="12" t="s">
        <v>143</v>
      </c>
      <c r="C99" s="12" t="s">
        <v>16</v>
      </c>
      <c r="D99" s="12" t="s">
        <v>141</v>
      </c>
      <c r="E99" s="12" t="s">
        <v>142</v>
      </c>
      <c r="F99" s="12">
        <v>20260708</v>
      </c>
      <c r="G99" s="12">
        <v>183.5</v>
      </c>
      <c r="H99" s="15">
        <f t="shared" si="3"/>
        <v>36.7</v>
      </c>
      <c r="I99" s="12">
        <v>87.23</v>
      </c>
      <c r="J99" s="15">
        <f t="shared" si="4"/>
        <v>34.892</v>
      </c>
      <c r="K99" s="15">
        <f t="shared" si="5"/>
        <v>71.592</v>
      </c>
      <c r="L99" s="16">
        <v>2</v>
      </c>
      <c r="M99" s="12"/>
    </row>
    <row r="100" ht="28" customHeight="1" spans="1:13">
      <c r="A100" s="12">
        <v>97</v>
      </c>
      <c r="B100" s="12" t="s">
        <v>144</v>
      </c>
      <c r="C100" s="12" t="s">
        <v>16</v>
      </c>
      <c r="D100" s="12" t="s">
        <v>141</v>
      </c>
      <c r="E100" s="12" t="s">
        <v>142</v>
      </c>
      <c r="F100" s="12">
        <v>20260709</v>
      </c>
      <c r="G100" s="12">
        <v>180</v>
      </c>
      <c r="H100" s="15">
        <f t="shared" si="3"/>
        <v>36</v>
      </c>
      <c r="I100" s="12">
        <v>87.75</v>
      </c>
      <c r="J100" s="15">
        <f t="shared" si="4"/>
        <v>35.1</v>
      </c>
      <c r="K100" s="15">
        <f t="shared" si="5"/>
        <v>71.1</v>
      </c>
      <c r="L100" s="16">
        <v>3</v>
      </c>
      <c r="M100" s="12"/>
    </row>
    <row r="101" s="2" customFormat="1" ht="28" customHeight="1" spans="1:13">
      <c r="A101" s="12">
        <v>98</v>
      </c>
      <c r="B101" s="12" t="s">
        <v>145</v>
      </c>
      <c r="C101" s="12" t="s">
        <v>16</v>
      </c>
      <c r="D101" s="12" t="s">
        <v>146</v>
      </c>
      <c r="E101" s="12" t="s">
        <v>147</v>
      </c>
      <c r="F101" s="12">
        <v>20260701</v>
      </c>
      <c r="G101" s="12">
        <v>194.5</v>
      </c>
      <c r="H101" s="15">
        <f t="shared" si="3"/>
        <v>38.9</v>
      </c>
      <c r="I101" s="12">
        <v>83.55</v>
      </c>
      <c r="J101" s="15">
        <f t="shared" si="4"/>
        <v>33.42</v>
      </c>
      <c r="K101" s="15">
        <f t="shared" si="5"/>
        <v>72.32</v>
      </c>
      <c r="L101" s="16">
        <v>1</v>
      </c>
      <c r="M101" s="12"/>
    </row>
    <row r="102" s="2" customFormat="1" ht="28" customHeight="1" spans="1:13">
      <c r="A102" s="12">
        <v>99</v>
      </c>
      <c r="B102" s="12" t="s">
        <v>148</v>
      </c>
      <c r="C102" s="12" t="s">
        <v>16</v>
      </c>
      <c r="D102" s="12" t="s">
        <v>146</v>
      </c>
      <c r="E102" s="12" t="s">
        <v>147</v>
      </c>
      <c r="F102" s="12">
        <v>20260703</v>
      </c>
      <c r="G102" s="12">
        <v>183.5</v>
      </c>
      <c r="H102" s="15">
        <f t="shared" si="3"/>
        <v>36.7</v>
      </c>
      <c r="I102" s="12">
        <v>83.41</v>
      </c>
      <c r="J102" s="15">
        <f t="shared" si="4"/>
        <v>33.364</v>
      </c>
      <c r="K102" s="15">
        <f t="shared" si="5"/>
        <v>70.064</v>
      </c>
      <c r="L102" s="16">
        <v>2</v>
      </c>
      <c r="M102" s="12"/>
    </row>
    <row r="103" s="2" customFormat="1" ht="28" customHeight="1" spans="1:13">
      <c r="A103" s="12">
        <v>100</v>
      </c>
      <c r="B103" s="12" t="s">
        <v>149</v>
      </c>
      <c r="C103" s="12" t="s">
        <v>16</v>
      </c>
      <c r="D103" s="12" t="s">
        <v>146</v>
      </c>
      <c r="E103" s="12" t="s">
        <v>147</v>
      </c>
      <c r="F103" s="12">
        <v>20260702</v>
      </c>
      <c r="G103" s="12">
        <v>186.5</v>
      </c>
      <c r="H103" s="15">
        <f t="shared" si="3"/>
        <v>37.3</v>
      </c>
      <c r="I103" s="12">
        <v>78.41</v>
      </c>
      <c r="J103" s="15">
        <f t="shared" si="4"/>
        <v>31.364</v>
      </c>
      <c r="K103" s="15">
        <f t="shared" si="5"/>
        <v>68.664</v>
      </c>
      <c r="L103" s="16">
        <v>3</v>
      </c>
      <c r="M103" s="12"/>
    </row>
    <row r="104" s="2" customFormat="1" ht="28" customHeight="1" spans="1:13">
      <c r="A104" s="12">
        <v>101</v>
      </c>
      <c r="B104" s="12" t="s">
        <v>150</v>
      </c>
      <c r="C104" s="12" t="s">
        <v>16</v>
      </c>
      <c r="D104" s="12" t="s">
        <v>151</v>
      </c>
      <c r="E104" s="12" t="s">
        <v>152</v>
      </c>
      <c r="F104" s="12">
        <v>20260710</v>
      </c>
      <c r="G104" s="12">
        <v>192.5</v>
      </c>
      <c r="H104" s="15">
        <f t="shared" si="3"/>
        <v>38.5</v>
      </c>
      <c r="I104" s="12">
        <v>83.9</v>
      </c>
      <c r="J104" s="15">
        <f t="shared" si="4"/>
        <v>33.56</v>
      </c>
      <c r="K104" s="15">
        <f t="shared" si="5"/>
        <v>72.06</v>
      </c>
      <c r="L104" s="16">
        <v>1</v>
      </c>
      <c r="M104" s="12"/>
    </row>
    <row r="105" s="2" customFormat="1" ht="28" customHeight="1" spans="1:13">
      <c r="A105" s="12">
        <v>102</v>
      </c>
      <c r="B105" s="12" t="s">
        <v>153</v>
      </c>
      <c r="C105" s="12" t="s">
        <v>16</v>
      </c>
      <c r="D105" s="12" t="s">
        <v>151</v>
      </c>
      <c r="E105" s="12" t="s">
        <v>152</v>
      </c>
      <c r="F105" s="12">
        <v>20260711</v>
      </c>
      <c r="G105" s="12">
        <v>186</v>
      </c>
      <c r="H105" s="15">
        <f t="shared" si="3"/>
        <v>37.2</v>
      </c>
      <c r="I105" s="12">
        <v>87.14</v>
      </c>
      <c r="J105" s="15">
        <f t="shared" si="4"/>
        <v>34.856</v>
      </c>
      <c r="K105" s="15">
        <f t="shared" si="5"/>
        <v>72.056</v>
      </c>
      <c r="L105" s="16">
        <v>1</v>
      </c>
      <c r="M105" s="12"/>
    </row>
    <row r="106" ht="28" customHeight="1" spans="1:13">
      <c r="A106" s="12">
        <v>103</v>
      </c>
      <c r="B106" s="12" t="s">
        <v>154</v>
      </c>
      <c r="C106" s="12" t="s">
        <v>16</v>
      </c>
      <c r="D106" s="12" t="s">
        <v>151</v>
      </c>
      <c r="E106" s="12" t="s">
        <v>152</v>
      </c>
      <c r="F106" s="12">
        <v>20260712</v>
      </c>
      <c r="G106" s="12">
        <v>180.5</v>
      </c>
      <c r="H106" s="15">
        <f t="shared" si="3"/>
        <v>36.1</v>
      </c>
      <c r="I106" s="12">
        <v>84.46</v>
      </c>
      <c r="J106" s="15">
        <f t="shared" si="4"/>
        <v>33.784</v>
      </c>
      <c r="K106" s="15">
        <f t="shared" si="5"/>
        <v>69.884</v>
      </c>
      <c r="L106" s="16">
        <v>3</v>
      </c>
      <c r="M106" s="12"/>
    </row>
    <row r="107" s="2" customFormat="1" ht="28" customHeight="1" spans="1:13">
      <c r="A107" s="12">
        <v>104</v>
      </c>
      <c r="B107" s="12" t="s">
        <v>155</v>
      </c>
      <c r="C107" s="12" t="s">
        <v>16</v>
      </c>
      <c r="D107" s="12" t="s">
        <v>156</v>
      </c>
      <c r="E107" s="12" t="s">
        <v>157</v>
      </c>
      <c r="F107" s="12">
        <v>20260704</v>
      </c>
      <c r="G107" s="12">
        <v>208</v>
      </c>
      <c r="H107" s="15">
        <f t="shared" si="3"/>
        <v>41.6</v>
      </c>
      <c r="I107" s="12">
        <v>80.41</v>
      </c>
      <c r="J107" s="15">
        <f t="shared" si="4"/>
        <v>32.164</v>
      </c>
      <c r="K107" s="15">
        <f t="shared" si="5"/>
        <v>73.764</v>
      </c>
      <c r="L107" s="16">
        <v>1</v>
      </c>
      <c r="M107" s="12"/>
    </row>
    <row r="108" s="2" customFormat="1" ht="28" customHeight="1" spans="1:13">
      <c r="A108" s="12">
        <v>105</v>
      </c>
      <c r="B108" s="12" t="s">
        <v>158</v>
      </c>
      <c r="C108" s="12" t="s">
        <v>16</v>
      </c>
      <c r="D108" s="12" t="s">
        <v>156</v>
      </c>
      <c r="E108" s="12" t="s">
        <v>157</v>
      </c>
      <c r="F108" s="12">
        <v>20260706</v>
      </c>
      <c r="G108" s="12">
        <v>183.5</v>
      </c>
      <c r="H108" s="15">
        <f t="shared" si="3"/>
        <v>36.7</v>
      </c>
      <c r="I108" s="12">
        <v>87.63</v>
      </c>
      <c r="J108" s="15">
        <f t="shared" si="4"/>
        <v>35.052</v>
      </c>
      <c r="K108" s="15">
        <f t="shared" si="5"/>
        <v>71.752</v>
      </c>
      <c r="L108" s="16">
        <v>2</v>
      </c>
      <c r="M108" s="12"/>
    </row>
    <row r="109" s="2" customFormat="1" ht="28" customHeight="1" spans="1:13">
      <c r="A109" s="12">
        <v>106</v>
      </c>
      <c r="B109" s="12" t="s">
        <v>159</v>
      </c>
      <c r="C109" s="12" t="s">
        <v>16</v>
      </c>
      <c r="D109" s="12" t="s">
        <v>156</v>
      </c>
      <c r="E109" s="12" t="s">
        <v>157</v>
      </c>
      <c r="F109" s="12">
        <v>20260705</v>
      </c>
      <c r="G109" s="12">
        <v>185</v>
      </c>
      <c r="H109" s="15">
        <f t="shared" si="3"/>
        <v>37</v>
      </c>
      <c r="I109" s="12">
        <v>82.07</v>
      </c>
      <c r="J109" s="15">
        <f t="shared" si="4"/>
        <v>32.828</v>
      </c>
      <c r="K109" s="15">
        <f t="shared" si="5"/>
        <v>69.828</v>
      </c>
      <c r="L109" s="16">
        <v>3</v>
      </c>
      <c r="M109" s="12"/>
    </row>
    <row r="110" ht="28" customHeight="1" spans="1:13">
      <c r="A110" s="12">
        <v>107</v>
      </c>
      <c r="B110" s="12" t="s">
        <v>160</v>
      </c>
      <c r="C110" s="12" t="s">
        <v>16</v>
      </c>
      <c r="D110" s="12" t="s">
        <v>161</v>
      </c>
      <c r="E110" s="12" t="s">
        <v>162</v>
      </c>
      <c r="F110" s="12">
        <v>20260516</v>
      </c>
      <c r="G110" s="12">
        <v>214.5</v>
      </c>
      <c r="H110" s="15">
        <f t="shared" si="3"/>
        <v>42.9</v>
      </c>
      <c r="I110" s="12">
        <v>81.98</v>
      </c>
      <c r="J110" s="15">
        <f t="shared" si="4"/>
        <v>32.792</v>
      </c>
      <c r="K110" s="15">
        <f t="shared" si="5"/>
        <v>75.692</v>
      </c>
      <c r="L110" s="16">
        <v>1</v>
      </c>
      <c r="M110" s="12"/>
    </row>
    <row r="111" ht="28" customHeight="1" spans="1:13">
      <c r="A111" s="12">
        <v>108</v>
      </c>
      <c r="B111" s="12" t="s">
        <v>163</v>
      </c>
      <c r="C111" s="12" t="s">
        <v>35</v>
      </c>
      <c r="D111" s="12" t="s">
        <v>161</v>
      </c>
      <c r="E111" s="12" t="s">
        <v>162</v>
      </c>
      <c r="F111" s="12">
        <v>20260517</v>
      </c>
      <c r="G111" s="12">
        <v>212.5</v>
      </c>
      <c r="H111" s="15">
        <f t="shared" si="3"/>
        <v>42.5</v>
      </c>
      <c r="I111" s="12">
        <v>82.12</v>
      </c>
      <c r="J111" s="15">
        <f t="shared" si="4"/>
        <v>32.848</v>
      </c>
      <c r="K111" s="15">
        <f t="shared" si="5"/>
        <v>75.348</v>
      </c>
      <c r="L111" s="16">
        <v>2</v>
      </c>
      <c r="M111" s="12"/>
    </row>
    <row r="112" ht="28" customHeight="1" spans="1:13">
      <c r="A112" s="12">
        <v>109</v>
      </c>
      <c r="B112" s="12" t="s">
        <v>164</v>
      </c>
      <c r="C112" s="12" t="s">
        <v>16</v>
      </c>
      <c r="D112" s="12" t="s">
        <v>161</v>
      </c>
      <c r="E112" s="12" t="s">
        <v>162</v>
      </c>
      <c r="F112" s="12">
        <v>20260518</v>
      </c>
      <c r="G112" s="12">
        <v>203.5</v>
      </c>
      <c r="H112" s="15">
        <f t="shared" si="3"/>
        <v>40.7</v>
      </c>
      <c r="I112" s="12">
        <v>82.44</v>
      </c>
      <c r="J112" s="15">
        <f t="shared" si="4"/>
        <v>32.976</v>
      </c>
      <c r="K112" s="15">
        <f t="shared" si="5"/>
        <v>73.676</v>
      </c>
      <c r="L112" s="16">
        <v>3</v>
      </c>
      <c r="M112" s="12"/>
    </row>
    <row r="113" s="2" customFormat="1" ht="28" customHeight="1" spans="1:13">
      <c r="A113" s="12">
        <v>110</v>
      </c>
      <c r="B113" s="12" t="s">
        <v>165</v>
      </c>
      <c r="C113" s="12" t="s">
        <v>16</v>
      </c>
      <c r="D113" s="12" t="s">
        <v>166</v>
      </c>
      <c r="E113" s="12" t="s">
        <v>167</v>
      </c>
      <c r="F113" s="12">
        <v>20260317</v>
      </c>
      <c r="G113" s="12">
        <v>204.5</v>
      </c>
      <c r="H113" s="15">
        <f t="shared" si="3"/>
        <v>40.9</v>
      </c>
      <c r="I113" s="12">
        <v>80.4</v>
      </c>
      <c r="J113" s="15">
        <f t="shared" si="4"/>
        <v>32.16</v>
      </c>
      <c r="K113" s="15">
        <f t="shared" si="5"/>
        <v>73.06</v>
      </c>
      <c r="L113" s="16">
        <v>1</v>
      </c>
      <c r="M113" s="12"/>
    </row>
    <row r="114" s="2" customFormat="1" ht="28" customHeight="1" spans="1:13">
      <c r="A114" s="12">
        <v>111</v>
      </c>
      <c r="B114" s="12" t="s">
        <v>168</v>
      </c>
      <c r="C114" s="12" t="s">
        <v>16</v>
      </c>
      <c r="D114" s="12" t="s">
        <v>166</v>
      </c>
      <c r="E114" s="12" t="s">
        <v>167</v>
      </c>
      <c r="F114" s="12">
        <v>20260316</v>
      </c>
      <c r="G114" s="12">
        <v>213</v>
      </c>
      <c r="H114" s="15">
        <f t="shared" si="3"/>
        <v>42.6</v>
      </c>
      <c r="I114" s="12">
        <v>71.95</v>
      </c>
      <c r="J114" s="15">
        <f t="shared" si="4"/>
        <v>28.78</v>
      </c>
      <c r="K114" s="15">
        <f t="shared" si="5"/>
        <v>71.38</v>
      </c>
      <c r="L114" s="16">
        <v>2</v>
      </c>
      <c r="M114" s="12"/>
    </row>
    <row r="115" s="2" customFormat="1" ht="28" customHeight="1" spans="1:13">
      <c r="A115" s="12">
        <v>112</v>
      </c>
      <c r="B115" s="12" t="s">
        <v>169</v>
      </c>
      <c r="C115" s="12" t="s">
        <v>16</v>
      </c>
      <c r="D115" s="12" t="s">
        <v>166</v>
      </c>
      <c r="E115" s="12" t="s">
        <v>167</v>
      </c>
      <c r="F115" s="12">
        <v>20260318</v>
      </c>
      <c r="G115" s="12">
        <v>177.5</v>
      </c>
      <c r="H115" s="15">
        <f t="shared" si="3"/>
        <v>35.5</v>
      </c>
      <c r="I115" s="12">
        <v>76.69</v>
      </c>
      <c r="J115" s="15">
        <f t="shared" si="4"/>
        <v>30.676</v>
      </c>
      <c r="K115" s="15">
        <f t="shared" si="5"/>
        <v>66.176</v>
      </c>
      <c r="L115" s="16">
        <v>3</v>
      </c>
      <c r="M115" s="12"/>
    </row>
    <row r="116" ht="28" customHeight="1" spans="1:13">
      <c r="A116" s="12">
        <v>113</v>
      </c>
      <c r="B116" s="12" t="s">
        <v>170</v>
      </c>
      <c r="C116" s="12" t="s">
        <v>35</v>
      </c>
      <c r="D116" s="12" t="s">
        <v>171</v>
      </c>
      <c r="E116" s="12" t="s">
        <v>172</v>
      </c>
      <c r="F116" s="12">
        <v>20260514</v>
      </c>
      <c r="G116" s="12">
        <v>193.5</v>
      </c>
      <c r="H116" s="15">
        <f t="shared" si="3"/>
        <v>38.7</v>
      </c>
      <c r="I116" s="12">
        <v>87.23</v>
      </c>
      <c r="J116" s="15">
        <f t="shared" si="4"/>
        <v>34.892</v>
      </c>
      <c r="K116" s="15">
        <f t="shared" si="5"/>
        <v>73.592</v>
      </c>
      <c r="L116" s="16">
        <v>1</v>
      </c>
      <c r="M116" s="12"/>
    </row>
    <row r="117" ht="28" customHeight="1" spans="1:13">
      <c r="A117" s="12">
        <v>114</v>
      </c>
      <c r="B117" s="12" t="s">
        <v>173</v>
      </c>
      <c r="C117" s="12" t="s">
        <v>35</v>
      </c>
      <c r="D117" s="12" t="s">
        <v>171</v>
      </c>
      <c r="E117" s="12" t="s">
        <v>172</v>
      </c>
      <c r="F117" s="12">
        <v>20260513</v>
      </c>
      <c r="G117" s="12">
        <v>199.5</v>
      </c>
      <c r="H117" s="15">
        <f t="shared" si="3"/>
        <v>39.9</v>
      </c>
      <c r="I117" s="12">
        <v>83.68</v>
      </c>
      <c r="J117" s="15">
        <f t="shared" si="4"/>
        <v>33.472</v>
      </c>
      <c r="K117" s="15">
        <f t="shared" si="5"/>
        <v>73.372</v>
      </c>
      <c r="L117" s="16">
        <v>2</v>
      </c>
      <c r="M117" s="12"/>
    </row>
    <row r="118" ht="28" customHeight="1" spans="1:13">
      <c r="A118" s="12">
        <v>115</v>
      </c>
      <c r="B118" s="12" t="s">
        <v>174</v>
      </c>
      <c r="C118" s="12" t="s">
        <v>35</v>
      </c>
      <c r="D118" s="12" t="s">
        <v>171</v>
      </c>
      <c r="E118" s="12" t="s">
        <v>172</v>
      </c>
      <c r="F118" s="12">
        <v>20260515</v>
      </c>
      <c r="G118" s="12">
        <v>179.5</v>
      </c>
      <c r="H118" s="15">
        <f t="shared" si="3"/>
        <v>35.9</v>
      </c>
      <c r="I118" s="12">
        <v>80.67</v>
      </c>
      <c r="J118" s="15">
        <f t="shared" si="4"/>
        <v>32.268</v>
      </c>
      <c r="K118" s="15">
        <f t="shared" si="5"/>
        <v>68.168</v>
      </c>
      <c r="L118" s="16">
        <v>3</v>
      </c>
      <c r="M118" s="12"/>
    </row>
    <row r="119" s="2" customFormat="1" ht="28" customHeight="1" spans="1:13">
      <c r="A119" s="12">
        <v>116</v>
      </c>
      <c r="B119" s="12" t="s">
        <v>175</v>
      </c>
      <c r="C119" s="12" t="s">
        <v>16</v>
      </c>
      <c r="D119" s="12" t="s">
        <v>176</v>
      </c>
      <c r="E119" s="12" t="s">
        <v>177</v>
      </c>
      <c r="F119" s="12">
        <v>20260501</v>
      </c>
      <c r="G119" s="12">
        <v>180.5</v>
      </c>
      <c r="H119" s="15">
        <f t="shared" si="3"/>
        <v>36.1</v>
      </c>
      <c r="I119" s="12">
        <v>82.93</v>
      </c>
      <c r="J119" s="15">
        <f t="shared" si="4"/>
        <v>33.172</v>
      </c>
      <c r="K119" s="15">
        <f t="shared" si="5"/>
        <v>69.272</v>
      </c>
      <c r="L119" s="16">
        <v>1</v>
      </c>
      <c r="M119" s="12"/>
    </row>
    <row r="120" s="2" customFormat="1" ht="28" customHeight="1" spans="1:13">
      <c r="A120" s="12">
        <v>117</v>
      </c>
      <c r="B120" s="12" t="s">
        <v>178</v>
      </c>
      <c r="C120" s="12" t="s">
        <v>35</v>
      </c>
      <c r="D120" s="12" t="s">
        <v>176</v>
      </c>
      <c r="E120" s="12" t="s">
        <v>177</v>
      </c>
      <c r="F120" s="12">
        <v>20260502</v>
      </c>
      <c r="G120" s="12">
        <v>170</v>
      </c>
      <c r="H120" s="15">
        <f t="shared" si="3"/>
        <v>34</v>
      </c>
      <c r="I120" s="12">
        <v>84.13</v>
      </c>
      <c r="J120" s="15">
        <f t="shared" si="4"/>
        <v>33.652</v>
      </c>
      <c r="K120" s="15">
        <f t="shared" si="5"/>
        <v>67.652</v>
      </c>
      <c r="L120" s="16">
        <v>2</v>
      </c>
      <c r="M120" s="12"/>
    </row>
    <row r="121" s="2" customFormat="1" ht="28" customHeight="1" spans="1:13">
      <c r="A121" s="12">
        <v>118</v>
      </c>
      <c r="B121" s="12" t="s">
        <v>179</v>
      </c>
      <c r="C121" s="12" t="s">
        <v>16</v>
      </c>
      <c r="D121" s="12" t="s">
        <v>176</v>
      </c>
      <c r="E121" s="12" t="s">
        <v>177</v>
      </c>
      <c r="F121" s="12">
        <v>20260503</v>
      </c>
      <c r="G121" s="12">
        <v>168.5</v>
      </c>
      <c r="H121" s="15">
        <f t="shared" si="3"/>
        <v>33.7</v>
      </c>
      <c r="I121" s="12">
        <v>78.43</v>
      </c>
      <c r="J121" s="15">
        <f t="shared" si="4"/>
        <v>31.372</v>
      </c>
      <c r="K121" s="15">
        <f t="shared" si="5"/>
        <v>65.072</v>
      </c>
      <c r="L121" s="16">
        <v>3</v>
      </c>
      <c r="M121" s="12"/>
    </row>
    <row r="122" ht="28" customHeight="1" spans="1:13">
      <c r="A122" s="12">
        <v>119</v>
      </c>
      <c r="B122" s="12" t="s">
        <v>180</v>
      </c>
      <c r="C122" s="12" t="s">
        <v>16</v>
      </c>
      <c r="D122" s="12" t="s">
        <v>181</v>
      </c>
      <c r="E122" s="12" t="s">
        <v>182</v>
      </c>
      <c r="F122" s="12">
        <v>20260505</v>
      </c>
      <c r="G122" s="12">
        <v>190.5</v>
      </c>
      <c r="H122" s="15">
        <f t="shared" si="3"/>
        <v>38.1</v>
      </c>
      <c r="I122" s="12">
        <v>87.15</v>
      </c>
      <c r="J122" s="15">
        <f t="shared" si="4"/>
        <v>34.86</v>
      </c>
      <c r="K122" s="15">
        <f t="shared" si="5"/>
        <v>72.96</v>
      </c>
      <c r="L122" s="16">
        <v>1</v>
      </c>
      <c r="M122" s="12"/>
    </row>
    <row r="123" s="2" customFormat="1" ht="28" customHeight="1" spans="1:13">
      <c r="A123" s="12">
        <v>120</v>
      </c>
      <c r="B123" s="12" t="s">
        <v>183</v>
      </c>
      <c r="C123" s="12" t="s">
        <v>16</v>
      </c>
      <c r="D123" s="12" t="s">
        <v>181</v>
      </c>
      <c r="E123" s="12" t="s">
        <v>182</v>
      </c>
      <c r="F123" s="12">
        <v>20260504</v>
      </c>
      <c r="G123" s="12">
        <v>191.5</v>
      </c>
      <c r="H123" s="15">
        <f t="shared" si="3"/>
        <v>38.3</v>
      </c>
      <c r="I123" s="12">
        <v>82.1</v>
      </c>
      <c r="J123" s="15">
        <f t="shared" si="4"/>
        <v>32.84</v>
      </c>
      <c r="K123" s="15">
        <f t="shared" si="5"/>
        <v>71.14</v>
      </c>
      <c r="L123" s="16">
        <v>2</v>
      </c>
      <c r="M123" s="12"/>
    </row>
    <row r="124" ht="28" customHeight="1" spans="1:13">
      <c r="A124" s="12">
        <v>121</v>
      </c>
      <c r="B124" s="12" t="s">
        <v>184</v>
      </c>
      <c r="C124" s="12" t="s">
        <v>16</v>
      </c>
      <c r="D124" s="12" t="s">
        <v>181</v>
      </c>
      <c r="E124" s="12" t="s">
        <v>182</v>
      </c>
      <c r="F124" s="12">
        <v>20260506</v>
      </c>
      <c r="G124" s="12">
        <v>180</v>
      </c>
      <c r="H124" s="15">
        <f t="shared" si="3"/>
        <v>36</v>
      </c>
      <c r="I124" s="12">
        <v>84.38</v>
      </c>
      <c r="J124" s="15">
        <f t="shared" si="4"/>
        <v>33.752</v>
      </c>
      <c r="K124" s="15">
        <f t="shared" si="5"/>
        <v>69.752</v>
      </c>
      <c r="L124" s="16">
        <v>3</v>
      </c>
      <c r="M124" s="12"/>
    </row>
    <row r="125" s="2" customFormat="1" ht="28" customHeight="1" spans="1:13">
      <c r="A125" s="12">
        <v>122</v>
      </c>
      <c r="B125" s="12" t="s">
        <v>185</v>
      </c>
      <c r="C125" s="12" t="s">
        <v>16</v>
      </c>
      <c r="D125" s="12" t="s">
        <v>186</v>
      </c>
      <c r="E125" s="12" t="s">
        <v>187</v>
      </c>
      <c r="F125" s="12">
        <v>20260410</v>
      </c>
      <c r="G125" s="12">
        <v>198.5</v>
      </c>
      <c r="H125" s="15">
        <f t="shared" si="3"/>
        <v>39.7</v>
      </c>
      <c r="I125" s="12">
        <v>79.88</v>
      </c>
      <c r="J125" s="15">
        <f t="shared" si="4"/>
        <v>31.952</v>
      </c>
      <c r="K125" s="15">
        <f t="shared" si="5"/>
        <v>71.652</v>
      </c>
      <c r="L125" s="16">
        <v>1</v>
      </c>
      <c r="M125" s="12"/>
    </row>
    <row r="126" s="2" customFormat="1" ht="28" customHeight="1" spans="1:13">
      <c r="A126" s="12">
        <v>123</v>
      </c>
      <c r="B126" s="12" t="s">
        <v>188</v>
      </c>
      <c r="C126" s="12" t="s">
        <v>16</v>
      </c>
      <c r="D126" s="12" t="s">
        <v>186</v>
      </c>
      <c r="E126" s="12" t="s">
        <v>187</v>
      </c>
      <c r="F126" s="12">
        <v>20260412</v>
      </c>
      <c r="G126" s="12">
        <v>172</v>
      </c>
      <c r="H126" s="15">
        <f t="shared" si="3"/>
        <v>34.4</v>
      </c>
      <c r="I126" s="12">
        <v>74.9</v>
      </c>
      <c r="J126" s="15">
        <f t="shared" si="4"/>
        <v>29.96</v>
      </c>
      <c r="K126" s="15">
        <f t="shared" si="5"/>
        <v>64.36</v>
      </c>
      <c r="L126" s="16">
        <v>2</v>
      </c>
      <c r="M126" s="12"/>
    </row>
    <row r="127" s="2" customFormat="1" ht="28" customHeight="1" spans="1:13">
      <c r="A127" s="12">
        <v>124</v>
      </c>
      <c r="B127" s="12" t="s">
        <v>189</v>
      </c>
      <c r="C127" s="12" t="s">
        <v>16</v>
      </c>
      <c r="D127" s="12" t="s">
        <v>186</v>
      </c>
      <c r="E127" s="12" t="s">
        <v>187</v>
      </c>
      <c r="F127" s="12">
        <v>20260411</v>
      </c>
      <c r="G127" s="12">
        <v>180.5</v>
      </c>
      <c r="H127" s="15">
        <f t="shared" si="3"/>
        <v>36.1</v>
      </c>
      <c r="I127" s="12"/>
      <c r="J127" s="15"/>
      <c r="K127" s="15">
        <f t="shared" si="5"/>
        <v>36.1</v>
      </c>
      <c r="L127" s="16">
        <v>3</v>
      </c>
      <c r="M127" s="12" t="s">
        <v>46</v>
      </c>
    </row>
    <row r="128" ht="28" customHeight="1" spans="1:13">
      <c r="A128" s="12">
        <v>125</v>
      </c>
      <c r="B128" s="12" t="s">
        <v>190</v>
      </c>
      <c r="C128" s="12" t="s">
        <v>16</v>
      </c>
      <c r="D128" s="12" t="s">
        <v>191</v>
      </c>
      <c r="E128" s="12" t="s">
        <v>192</v>
      </c>
      <c r="F128" s="12">
        <v>20260319</v>
      </c>
      <c r="G128" s="12">
        <v>198</v>
      </c>
      <c r="H128" s="15">
        <f t="shared" si="3"/>
        <v>39.6</v>
      </c>
      <c r="I128" s="12">
        <v>82.06</v>
      </c>
      <c r="J128" s="15">
        <f t="shared" si="4"/>
        <v>32.824</v>
      </c>
      <c r="K128" s="15">
        <f t="shared" si="5"/>
        <v>72.424</v>
      </c>
      <c r="L128" s="16">
        <v>1</v>
      </c>
      <c r="M128" s="12"/>
    </row>
    <row r="129" ht="28" customHeight="1" spans="1:13">
      <c r="A129" s="12">
        <v>126</v>
      </c>
      <c r="B129" s="12" t="s">
        <v>193</v>
      </c>
      <c r="C129" s="12" t="s">
        <v>16</v>
      </c>
      <c r="D129" s="12" t="s">
        <v>191</v>
      </c>
      <c r="E129" s="12" t="s">
        <v>192</v>
      </c>
      <c r="F129" s="12">
        <v>20260320</v>
      </c>
      <c r="G129" s="12">
        <v>185.5</v>
      </c>
      <c r="H129" s="15">
        <f t="shared" si="3"/>
        <v>37.1</v>
      </c>
      <c r="I129" s="12">
        <v>83.29</v>
      </c>
      <c r="J129" s="15">
        <f t="shared" si="4"/>
        <v>33.316</v>
      </c>
      <c r="K129" s="15">
        <f t="shared" si="5"/>
        <v>70.416</v>
      </c>
      <c r="L129" s="16">
        <v>2</v>
      </c>
      <c r="M129" s="12"/>
    </row>
    <row r="130" ht="28" customHeight="1" spans="1:13">
      <c r="A130" s="12">
        <v>127</v>
      </c>
      <c r="B130" s="12" t="s">
        <v>194</v>
      </c>
      <c r="C130" s="12" t="s">
        <v>16</v>
      </c>
      <c r="D130" s="12" t="s">
        <v>191</v>
      </c>
      <c r="E130" s="12" t="s">
        <v>192</v>
      </c>
      <c r="F130" s="12">
        <v>20260321</v>
      </c>
      <c r="G130" s="12">
        <v>184.5</v>
      </c>
      <c r="H130" s="15">
        <f t="shared" si="3"/>
        <v>36.9</v>
      </c>
      <c r="I130" s="12">
        <v>78.36</v>
      </c>
      <c r="J130" s="15">
        <f t="shared" si="4"/>
        <v>31.344</v>
      </c>
      <c r="K130" s="15">
        <f t="shared" si="5"/>
        <v>68.244</v>
      </c>
      <c r="L130" s="16">
        <v>3</v>
      </c>
      <c r="M130" s="12"/>
    </row>
    <row r="131" s="2" customFormat="1" ht="28" customHeight="1" spans="1:13">
      <c r="A131" s="12">
        <v>128</v>
      </c>
      <c r="B131" s="12" t="s">
        <v>195</v>
      </c>
      <c r="C131" s="12" t="s">
        <v>16</v>
      </c>
      <c r="D131" s="12" t="s">
        <v>196</v>
      </c>
      <c r="E131" s="12" t="s">
        <v>197</v>
      </c>
      <c r="F131" s="12">
        <v>20260619</v>
      </c>
      <c r="G131" s="12">
        <v>199.5</v>
      </c>
      <c r="H131" s="15">
        <f t="shared" si="3"/>
        <v>39.9</v>
      </c>
      <c r="I131" s="12">
        <v>81.72</v>
      </c>
      <c r="J131" s="15">
        <f t="shared" si="4"/>
        <v>32.688</v>
      </c>
      <c r="K131" s="15">
        <f t="shared" si="5"/>
        <v>72.588</v>
      </c>
      <c r="L131" s="16">
        <v>1</v>
      </c>
      <c r="M131" s="12"/>
    </row>
    <row r="132" s="2" customFormat="1" ht="28" customHeight="1" spans="1:13">
      <c r="A132" s="12">
        <v>129</v>
      </c>
      <c r="B132" s="12" t="s">
        <v>198</v>
      </c>
      <c r="C132" s="12" t="s">
        <v>35</v>
      </c>
      <c r="D132" s="12" t="s">
        <v>196</v>
      </c>
      <c r="E132" s="12" t="s">
        <v>197</v>
      </c>
      <c r="F132" s="12">
        <v>20260622</v>
      </c>
      <c r="G132" s="12">
        <v>176.5</v>
      </c>
      <c r="H132" s="15">
        <f t="shared" ref="H132:H195" si="6">G132/3*0.6</f>
        <v>35.3</v>
      </c>
      <c r="I132" s="12">
        <v>87.43</v>
      </c>
      <c r="J132" s="15">
        <f t="shared" ref="J132:J195" si="7">I132*0.4</f>
        <v>34.972</v>
      </c>
      <c r="K132" s="15">
        <f t="shared" ref="K132:K195" si="8">H132+J132</f>
        <v>70.272</v>
      </c>
      <c r="L132" s="16">
        <v>2</v>
      </c>
      <c r="M132" s="12"/>
    </row>
    <row r="133" s="2" customFormat="1" ht="28" customHeight="1" spans="1:13">
      <c r="A133" s="12">
        <v>130</v>
      </c>
      <c r="B133" s="12" t="s">
        <v>199</v>
      </c>
      <c r="C133" s="12" t="s">
        <v>16</v>
      </c>
      <c r="D133" s="12" t="s">
        <v>196</v>
      </c>
      <c r="E133" s="12" t="s">
        <v>197</v>
      </c>
      <c r="F133" s="12">
        <v>20260620</v>
      </c>
      <c r="G133" s="12">
        <v>180.5</v>
      </c>
      <c r="H133" s="15">
        <f t="shared" si="6"/>
        <v>36.1</v>
      </c>
      <c r="I133" s="12">
        <v>83.58</v>
      </c>
      <c r="J133" s="15">
        <f t="shared" si="7"/>
        <v>33.432</v>
      </c>
      <c r="K133" s="15">
        <f t="shared" si="8"/>
        <v>69.532</v>
      </c>
      <c r="L133" s="16">
        <v>3</v>
      </c>
      <c r="M133" s="12"/>
    </row>
    <row r="134" s="2" customFormat="1" ht="28" customHeight="1" spans="1:13">
      <c r="A134" s="12">
        <v>131</v>
      </c>
      <c r="B134" s="12" t="s">
        <v>200</v>
      </c>
      <c r="C134" s="12" t="s">
        <v>16</v>
      </c>
      <c r="D134" s="12" t="s">
        <v>196</v>
      </c>
      <c r="E134" s="12" t="s">
        <v>197</v>
      </c>
      <c r="F134" s="12">
        <v>20260621</v>
      </c>
      <c r="G134" s="12">
        <v>176.5</v>
      </c>
      <c r="H134" s="15">
        <f t="shared" si="6"/>
        <v>35.3</v>
      </c>
      <c r="I134" s="12">
        <v>83.34</v>
      </c>
      <c r="J134" s="15">
        <f t="shared" si="7"/>
        <v>33.336</v>
      </c>
      <c r="K134" s="15">
        <f t="shared" si="8"/>
        <v>68.636</v>
      </c>
      <c r="L134" s="16">
        <v>4</v>
      </c>
      <c r="M134" s="12"/>
    </row>
    <row r="135" s="2" customFormat="1" ht="28" customHeight="1" spans="1:13">
      <c r="A135" s="12">
        <v>132</v>
      </c>
      <c r="B135" s="12" t="s">
        <v>201</v>
      </c>
      <c r="C135" s="12" t="s">
        <v>16</v>
      </c>
      <c r="D135" s="12" t="s">
        <v>202</v>
      </c>
      <c r="E135" s="12" t="s">
        <v>203</v>
      </c>
      <c r="F135" s="12">
        <v>20260413</v>
      </c>
      <c r="G135" s="12">
        <v>209</v>
      </c>
      <c r="H135" s="15">
        <f t="shared" si="6"/>
        <v>41.8</v>
      </c>
      <c r="I135" s="12">
        <v>76.14</v>
      </c>
      <c r="J135" s="15">
        <f t="shared" si="7"/>
        <v>30.456</v>
      </c>
      <c r="K135" s="15">
        <f t="shared" si="8"/>
        <v>72.256</v>
      </c>
      <c r="L135" s="16">
        <v>1</v>
      </c>
      <c r="M135" s="12"/>
    </row>
    <row r="136" s="2" customFormat="1" ht="28" customHeight="1" spans="1:13">
      <c r="A136" s="12">
        <v>133</v>
      </c>
      <c r="B136" s="12" t="s">
        <v>204</v>
      </c>
      <c r="C136" s="12" t="s">
        <v>16</v>
      </c>
      <c r="D136" s="12" t="s">
        <v>202</v>
      </c>
      <c r="E136" s="12" t="s">
        <v>203</v>
      </c>
      <c r="F136" s="12">
        <v>20260414</v>
      </c>
      <c r="G136" s="12">
        <v>196.5</v>
      </c>
      <c r="H136" s="15">
        <f t="shared" si="6"/>
        <v>39.3</v>
      </c>
      <c r="I136" s="12">
        <v>82.37</v>
      </c>
      <c r="J136" s="15">
        <f t="shared" si="7"/>
        <v>32.948</v>
      </c>
      <c r="K136" s="15">
        <f t="shared" si="8"/>
        <v>72.248</v>
      </c>
      <c r="L136" s="16">
        <v>2</v>
      </c>
      <c r="M136" s="12"/>
    </row>
    <row r="137" ht="28" customHeight="1" spans="1:13">
      <c r="A137" s="12">
        <v>134</v>
      </c>
      <c r="B137" s="12" t="s">
        <v>205</v>
      </c>
      <c r="C137" s="12" t="s">
        <v>16</v>
      </c>
      <c r="D137" s="12" t="s">
        <v>202</v>
      </c>
      <c r="E137" s="12" t="s">
        <v>203</v>
      </c>
      <c r="F137" s="12">
        <v>20260415</v>
      </c>
      <c r="G137" s="12">
        <v>189.5</v>
      </c>
      <c r="H137" s="15">
        <f t="shared" si="6"/>
        <v>37.9</v>
      </c>
      <c r="I137" s="12">
        <v>82.45</v>
      </c>
      <c r="J137" s="15">
        <f t="shared" si="7"/>
        <v>32.98</v>
      </c>
      <c r="K137" s="15">
        <f t="shared" si="8"/>
        <v>70.88</v>
      </c>
      <c r="L137" s="16">
        <v>3</v>
      </c>
      <c r="M137" s="12"/>
    </row>
    <row r="138" s="2" customFormat="1" ht="28" customHeight="1" spans="1:13">
      <c r="A138" s="12">
        <v>135</v>
      </c>
      <c r="B138" s="12" t="s">
        <v>206</v>
      </c>
      <c r="C138" s="12" t="s">
        <v>16</v>
      </c>
      <c r="D138" s="12" t="s">
        <v>202</v>
      </c>
      <c r="E138" s="12" t="s">
        <v>207</v>
      </c>
      <c r="F138" s="12">
        <v>20260623</v>
      </c>
      <c r="G138" s="12">
        <v>197</v>
      </c>
      <c r="H138" s="15">
        <f t="shared" si="6"/>
        <v>39.4</v>
      </c>
      <c r="I138" s="12">
        <v>84.89</v>
      </c>
      <c r="J138" s="15">
        <f t="shared" si="7"/>
        <v>33.956</v>
      </c>
      <c r="K138" s="15">
        <f t="shared" si="8"/>
        <v>73.356</v>
      </c>
      <c r="L138" s="16">
        <v>1</v>
      </c>
      <c r="M138" s="12"/>
    </row>
    <row r="139" s="2" customFormat="1" ht="28" customHeight="1" spans="1:13">
      <c r="A139" s="12">
        <v>136</v>
      </c>
      <c r="B139" s="12" t="s">
        <v>208</v>
      </c>
      <c r="C139" s="12" t="s">
        <v>16</v>
      </c>
      <c r="D139" s="12" t="s">
        <v>202</v>
      </c>
      <c r="E139" s="12" t="s">
        <v>207</v>
      </c>
      <c r="F139" s="12">
        <v>20260624</v>
      </c>
      <c r="G139" s="12">
        <v>194.5</v>
      </c>
      <c r="H139" s="15">
        <f t="shared" si="6"/>
        <v>38.9</v>
      </c>
      <c r="I139" s="12">
        <v>82.69</v>
      </c>
      <c r="J139" s="15">
        <f t="shared" si="7"/>
        <v>33.076</v>
      </c>
      <c r="K139" s="15">
        <f t="shared" si="8"/>
        <v>71.976</v>
      </c>
      <c r="L139" s="16">
        <v>2</v>
      </c>
      <c r="M139" s="12"/>
    </row>
    <row r="140" s="2" customFormat="1" ht="28" customHeight="1" spans="1:13">
      <c r="A140" s="12">
        <v>137</v>
      </c>
      <c r="B140" s="12" t="s">
        <v>209</v>
      </c>
      <c r="C140" s="12" t="s">
        <v>16</v>
      </c>
      <c r="D140" s="12" t="s">
        <v>202</v>
      </c>
      <c r="E140" s="12" t="s">
        <v>207</v>
      </c>
      <c r="F140" s="12">
        <v>20260625</v>
      </c>
      <c r="G140" s="12">
        <v>183.5</v>
      </c>
      <c r="H140" s="15">
        <f t="shared" si="6"/>
        <v>36.7</v>
      </c>
      <c r="I140" s="12">
        <v>81</v>
      </c>
      <c r="J140" s="15">
        <f t="shared" si="7"/>
        <v>32.4</v>
      </c>
      <c r="K140" s="15">
        <f t="shared" si="8"/>
        <v>69.1</v>
      </c>
      <c r="L140" s="16">
        <v>3</v>
      </c>
      <c r="M140" s="12"/>
    </row>
    <row r="141" ht="28" customHeight="1" spans="1:13">
      <c r="A141" s="12">
        <v>138</v>
      </c>
      <c r="B141" s="12" t="s">
        <v>210</v>
      </c>
      <c r="C141" s="12" t="s">
        <v>16</v>
      </c>
      <c r="D141" s="12" t="s">
        <v>211</v>
      </c>
      <c r="E141" s="12" t="s">
        <v>212</v>
      </c>
      <c r="F141" s="12">
        <v>20260416</v>
      </c>
      <c r="G141" s="12">
        <v>192.5</v>
      </c>
      <c r="H141" s="15">
        <f t="shared" si="6"/>
        <v>38.5</v>
      </c>
      <c r="I141" s="12">
        <v>82.58</v>
      </c>
      <c r="J141" s="15">
        <f t="shared" si="7"/>
        <v>33.032</v>
      </c>
      <c r="K141" s="15">
        <f t="shared" si="8"/>
        <v>71.532</v>
      </c>
      <c r="L141" s="16">
        <v>1</v>
      </c>
      <c r="M141" s="12"/>
    </row>
    <row r="142" ht="28" customHeight="1" spans="1:13">
      <c r="A142" s="12">
        <v>139</v>
      </c>
      <c r="B142" s="12" t="s">
        <v>213</v>
      </c>
      <c r="C142" s="12" t="s">
        <v>16</v>
      </c>
      <c r="D142" s="12" t="s">
        <v>211</v>
      </c>
      <c r="E142" s="12" t="s">
        <v>212</v>
      </c>
      <c r="F142" s="12">
        <v>20260418</v>
      </c>
      <c r="G142" s="12">
        <v>189.5</v>
      </c>
      <c r="H142" s="15">
        <f t="shared" si="6"/>
        <v>37.9</v>
      </c>
      <c r="I142" s="12">
        <v>79.97</v>
      </c>
      <c r="J142" s="15">
        <f t="shared" si="7"/>
        <v>31.988</v>
      </c>
      <c r="K142" s="15">
        <f t="shared" si="8"/>
        <v>69.888</v>
      </c>
      <c r="L142" s="16">
        <v>2</v>
      </c>
      <c r="M142" s="12"/>
    </row>
    <row r="143" ht="28" customHeight="1" spans="1:13">
      <c r="A143" s="12">
        <v>140</v>
      </c>
      <c r="B143" s="12" t="s">
        <v>214</v>
      </c>
      <c r="C143" s="12" t="s">
        <v>16</v>
      </c>
      <c r="D143" s="12" t="s">
        <v>211</v>
      </c>
      <c r="E143" s="12" t="s">
        <v>212</v>
      </c>
      <c r="F143" s="12">
        <v>20260417</v>
      </c>
      <c r="G143" s="12">
        <v>191</v>
      </c>
      <c r="H143" s="15">
        <f t="shared" si="6"/>
        <v>38.2</v>
      </c>
      <c r="I143" s="12">
        <v>74.92</v>
      </c>
      <c r="J143" s="15">
        <f t="shared" si="7"/>
        <v>29.968</v>
      </c>
      <c r="K143" s="15">
        <f t="shared" si="8"/>
        <v>68.168</v>
      </c>
      <c r="L143" s="16">
        <v>3</v>
      </c>
      <c r="M143" s="12"/>
    </row>
    <row r="144" s="2" customFormat="1" ht="28" customHeight="1" spans="1:13">
      <c r="A144" s="12">
        <v>141</v>
      </c>
      <c r="B144" s="12" t="s">
        <v>215</v>
      </c>
      <c r="C144" s="12" t="s">
        <v>16</v>
      </c>
      <c r="D144" s="12" t="s">
        <v>216</v>
      </c>
      <c r="E144" s="12" t="s">
        <v>217</v>
      </c>
      <c r="F144" s="12">
        <v>20260419</v>
      </c>
      <c r="G144" s="12">
        <v>216.5</v>
      </c>
      <c r="H144" s="15">
        <f t="shared" si="6"/>
        <v>43.3</v>
      </c>
      <c r="I144" s="12">
        <v>81.76</v>
      </c>
      <c r="J144" s="15">
        <f t="shared" si="7"/>
        <v>32.704</v>
      </c>
      <c r="K144" s="15">
        <f t="shared" si="8"/>
        <v>76.004</v>
      </c>
      <c r="L144" s="16">
        <v>1</v>
      </c>
      <c r="M144" s="12"/>
    </row>
    <row r="145" s="2" customFormat="1" ht="28" customHeight="1" spans="1:13">
      <c r="A145" s="12">
        <v>142</v>
      </c>
      <c r="B145" s="12" t="s">
        <v>218</v>
      </c>
      <c r="C145" s="12" t="s">
        <v>16</v>
      </c>
      <c r="D145" s="12" t="s">
        <v>216</v>
      </c>
      <c r="E145" s="12" t="s">
        <v>217</v>
      </c>
      <c r="F145" s="12">
        <v>20260420</v>
      </c>
      <c r="G145" s="12">
        <v>201.5</v>
      </c>
      <c r="H145" s="15">
        <f t="shared" si="6"/>
        <v>40.3</v>
      </c>
      <c r="I145" s="12">
        <v>84.43</v>
      </c>
      <c r="J145" s="15">
        <f t="shared" si="7"/>
        <v>33.772</v>
      </c>
      <c r="K145" s="15">
        <f t="shared" si="8"/>
        <v>74.072</v>
      </c>
      <c r="L145" s="16">
        <v>2</v>
      </c>
      <c r="M145" s="12"/>
    </row>
    <row r="146" s="2" customFormat="1" ht="28" customHeight="1" spans="1:13">
      <c r="A146" s="12">
        <v>143</v>
      </c>
      <c r="B146" s="12" t="s">
        <v>219</v>
      </c>
      <c r="C146" s="12" t="s">
        <v>16</v>
      </c>
      <c r="D146" s="12" t="s">
        <v>216</v>
      </c>
      <c r="E146" s="12" t="s">
        <v>217</v>
      </c>
      <c r="F146" s="12">
        <v>20260421</v>
      </c>
      <c r="G146" s="12">
        <v>191.5</v>
      </c>
      <c r="H146" s="15">
        <f t="shared" si="6"/>
        <v>38.3</v>
      </c>
      <c r="I146" s="12"/>
      <c r="J146" s="15"/>
      <c r="K146" s="15">
        <f t="shared" si="8"/>
        <v>38.3</v>
      </c>
      <c r="L146" s="16">
        <v>3</v>
      </c>
      <c r="M146" s="12" t="s">
        <v>46</v>
      </c>
    </row>
    <row r="147" ht="28" customHeight="1" spans="1:13">
      <c r="A147" s="12">
        <v>144</v>
      </c>
      <c r="B147" s="12" t="s">
        <v>220</v>
      </c>
      <c r="C147" s="12" t="s">
        <v>16</v>
      </c>
      <c r="D147" s="12" t="s">
        <v>221</v>
      </c>
      <c r="E147" s="12" t="s">
        <v>222</v>
      </c>
      <c r="F147" s="12">
        <v>20260713</v>
      </c>
      <c r="G147" s="12">
        <v>198.5</v>
      </c>
      <c r="H147" s="15">
        <f t="shared" si="6"/>
        <v>39.7</v>
      </c>
      <c r="I147" s="12">
        <v>84.21</v>
      </c>
      <c r="J147" s="15">
        <f t="shared" si="7"/>
        <v>33.684</v>
      </c>
      <c r="K147" s="15">
        <f t="shared" si="8"/>
        <v>73.384</v>
      </c>
      <c r="L147" s="16">
        <v>1</v>
      </c>
      <c r="M147" s="12"/>
    </row>
    <row r="148" ht="28" customHeight="1" spans="1:13">
      <c r="A148" s="12">
        <v>145</v>
      </c>
      <c r="B148" s="12" t="s">
        <v>223</v>
      </c>
      <c r="C148" s="12" t="s">
        <v>16</v>
      </c>
      <c r="D148" s="12" t="s">
        <v>221</v>
      </c>
      <c r="E148" s="12" t="s">
        <v>222</v>
      </c>
      <c r="F148" s="12">
        <v>20260714</v>
      </c>
      <c r="G148" s="12">
        <v>195.5</v>
      </c>
      <c r="H148" s="15">
        <f t="shared" si="6"/>
        <v>39.1</v>
      </c>
      <c r="I148" s="12">
        <v>83.6</v>
      </c>
      <c r="J148" s="15">
        <f t="shared" si="7"/>
        <v>33.44</v>
      </c>
      <c r="K148" s="15">
        <f t="shared" si="8"/>
        <v>72.54</v>
      </c>
      <c r="L148" s="16">
        <v>2</v>
      </c>
      <c r="M148" s="12"/>
    </row>
    <row r="149" ht="28" customHeight="1" spans="1:13">
      <c r="A149" s="12">
        <v>146</v>
      </c>
      <c r="B149" s="12" t="s">
        <v>224</v>
      </c>
      <c r="C149" s="12" t="s">
        <v>16</v>
      </c>
      <c r="D149" s="12" t="s">
        <v>221</v>
      </c>
      <c r="E149" s="12" t="s">
        <v>222</v>
      </c>
      <c r="F149" s="12">
        <v>20260716</v>
      </c>
      <c r="G149" s="12">
        <v>188</v>
      </c>
      <c r="H149" s="15">
        <f t="shared" si="6"/>
        <v>37.6</v>
      </c>
      <c r="I149" s="12">
        <v>85.39</v>
      </c>
      <c r="J149" s="15">
        <f t="shared" si="7"/>
        <v>34.156</v>
      </c>
      <c r="K149" s="15">
        <f t="shared" si="8"/>
        <v>71.756</v>
      </c>
      <c r="L149" s="16">
        <v>3</v>
      </c>
      <c r="M149" s="12"/>
    </row>
    <row r="150" ht="28" customHeight="1" spans="1:13">
      <c r="A150" s="12">
        <v>147</v>
      </c>
      <c r="B150" s="12" t="s">
        <v>225</v>
      </c>
      <c r="C150" s="12" t="s">
        <v>16</v>
      </c>
      <c r="D150" s="12" t="s">
        <v>221</v>
      </c>
      <c r="E150" s="12" t="s">
        <v>222</v>
      </c>
      <c r="F150" s="12">
        <v>20260715</v>
      </c>
      <c r="G150" s="12">
        <v>188.5</v>
      </c>
      <c r="H150" s="15">
        <f t="shared" si="6"/>
        <v>37.7</v>
      </c>
      <c r="I150" s="12">
        <v>84.01</v>
      </c>
      <c r="J150" s="15">
        <f t="shared" si="7"/>
        <v>33.604</v>
      </c>
      <c r="K150" s="15">
        <f t="shared" si="8"/>
        <v>71.304</v>
      </c>
      <c r="L150" s="16">
        <v>4</v>
      </c>
      <c r="M150" s="12"/>
    </row>
    <row r="151" ht="28" customHeight="1" spans="1:13">
      <c r="A151" s="12">
        <v>148</v>
      </c>
      <c r="B151" s="12" t="s">
        <v>226</v>
      </c>
      <c r="C151" s="12" t="s">
        <v>16</v>
      </c>
      <c r="D151" s="12" t="s">
        <v>221</v>
      </c>
      <c r="E151" s="12" t="s">
        <v>222</v>
      </c>
      <c r="F151" s="12">
        <v>20260717</v>
      </c>
      <c r="G151" s="12">
        <v>186.5</v>
      </c>
      <c r="H151" s="15">
        <f t="shared" si="6"/>
        <v>37.3</v>
      </c>
      <c r="I151" s="12">
        <v>81.53</v>
      </c>
      <c r="J151" s="15">
        <f t="shared" si="7"/>
        <v>32.612</v>
      </c>
      <c r="K151" s="15">
        <f t="shared" si="8"/>
        <v>69.912</v>
      </c>
      <c r="L151" s="16">
        <v>5</v>
      </c>
      <c r="M151" s="12"/>
    </row>
    <row r="152" ht="28" customHeight="1" spans="1:13">
      <c r="A152" s="12">
        <v>149</v>
      </c>
      <c r="B152" s="12" t="s">
        <v>227</v>
      </c>
      <c r="C152" s="12" t="s">
        <v>16</v>
      </c>
      <c r="D152" s="12" t="s">
        <v>221</v>
      </c>
      <c r="E152" s="12" t="s">
        <v>222</v>
      </c>
      <c r="F152" s="12">
        <v>20260718</v>
      </c>
      <c r="G152" s="12">
        <v>185.5</v>
      </c>
      <c r="H152" s="15">
        <f t="shared" si="6"/>
        <v>37.1</v>
      </c>
      <c r="I152" s="12">
        <v>81.19</v>
      </c>
      <c r="J152" s="15">
        <f t="shared" si="7"/>
        <v>32.476</v>
      </c>
      <c r="K152" s="15">
        <f t="shared" si="8"/>
        <v>69.576</v>
      </c>
      <c r="L152" s="16">
        <v>6</v>
      </c>
      <c r="M152" s="12"/>
    </row>
    <row r="153" s="2" customFormat="1" ht="28" customHeight="1" spans="1:13">
      <c r="A153" s="12">
        <v>150</v>
      </c>
      <c r="B153" s="12" t="s">
        <v>228</v>
      </c>
      <c r="C153" s="12" t="s">
        <v>16</v>
      </c>
      <c r="D153" s="12" t="s">
        <v>229</v>
      </c>
      <c r="E153" s="12" t="s">
        <v>230</v>
      </c>
      <c r="F153" s="12">
        <v>20260720</v>
      </c>
      <c r="G153" s="12">
        <v>180.5</v>
      </c>
      <c r="H153" s="15">
        <f t="shared" si="6"/>
        <v>36.1</v>
      </c>
      <c r="I153" s="12">
        <v>87.29</v>
      </c>
      <c r="J153" s="15">
        <f t="shared" si="7"/>
        <v>34.916</v>
      </c>
      <c r="K153" s="15">
        <f t="shared" si="8"/>
        <v>71.016</v>
      </c>
      <c r="L153" s="16">
        <v>1</v>
      </c>
      <c r="M153" s="12"/>
    </row>
    <row r="154" s="2" customFormat="1" ht="28" customHeight="1" spans="1:13">
      <c r="A154" s="12">
        <v>151</v>
      </c>
      <c r="B154" s="12" t="s">
        <v>231</v>
      </c>
      <c r="C154" s="12" t="s">
        <v>16</v>
      </c>
      <c r="D154" s="12" t="s">
        <v>229</v>
      </c>
      <c r="E154" s="12" t="s">
        <v>230</v>
      </c>
      <c r="F154" s="12">
        <v>20260719</v>
      </c>
      <c r="G154" s="12">
        <v>182</v>
      </c>
      <c r="H154" s="15">
        <f t="shared" si="6"/>
        <v>36.4</v>
      </c>
      <c r="I154" s="12">
        <v>85.5</v>
      </c>
      <c r="J154" s="15">
        <f t="shared" si="7"/>
        <v>34.2</v>
      </c>
      <c r="K154" s="15">
        <f t="shared" si="8"/>
        <v>70.6</v>
      </c>
      <c r="L154" s="16">
        <v>2</v>
      </c>
      <c r="M154" s="12"/>
    </row>
    <row r="155" s="2" customFormat="1" ht="28" customHeight="1" spans="1:13">
      <c r="A155" s="12">
        <v>152</v>
      </c>
      <c r="B155" s="12" t="s">
        <v>232</v>
      </c>
      <c r="C155" s="12" t="s">
        <v>16</v>
      </c>
      <c r="D155" s="12" t="s">
        <v>229</v>
      </c>
      <c r="E155" s="12" t="s">
        <v>230</v>
      </c>
      <c r="F155" s="12">
        <v>20260721</v>
      </c>
      <c r="G155" s="12">
        <v>168.5</v>
      </c>
      <c r="H155" s="15">
        <f t="shared" si="6"/>
        <v>33.7</v>
      </c>
      <c r="I155" s="12">
        <v>84.58</v>
      </c>
      <c r="J155" s="15">
        <f t="shared" si="7"/>
        <v>33.832</v>
      </c>
      <c r="K155" s="15">
        <f t="shared" si="8"/>
        <v>67.532</v>
      </c>
      <c r="L155" s="16">
        <v>3</v>
      </c>
      <c r="M155" s="12"/>
    </row>
    <row r="156" s="2" customFormat="1" ht="28" customHeight="1" spans="1:13">
      <c r="A156" s="12">
        <v>153</v>
      </c>
      <c r="B156" s="12" t="s">
        <v>233</v>
      </c>
      <c r="C156" s="12" t="s">
        <v>16</v>
      </c>
      <c r="D156" s="12" t="s">
        <v>229</v>
      </c>
      <c r="E156" s="12" t="s">
        <v>230</v>
      </c>
      <c r="F156" s="12">
        <v>20260722</v>
      </c>
      <c r="G156" s="12">
        <v>168.5</v>
      </c>
      <c r="H156" s="15">
        <f t="shared" si="6"/>
        <v>33.7</v>
      </c>
      <c r="I156" s="12">
        <v>80.98</v>
      </c>
      <c r="J156" s="15">
        <f t="shared" si="7"/>
        <v>32.392</v>
      </c>
      <c r="K156" s="15">
        <f t="shared" si="8"/>
        <v>66.092</v>
      </c>
      <c r="L156" s="16">
        <v>4</v>
      </c>
      <c r="M156" s="12"/>
    </row>
    <row r="157" s="2" customFormat="1" ht="28" customHeight="1" spans="1:13">
      <c r="A157" s="12">
        <v>154</v>
      </c>
      <c r="B157" s="12" t="s">
        <v>234</v>
      </c>
      <c r="C157" s="12" t="s">
        <v>16</v>
      </c>
      <c r="D157" s="12" t="s">
        <v>235</v>
      </c>
      <c r="E157" s="12" t="s">
        <v>236</v>
      </c>
      <c r="F157" s="12">
        <v>20260801</v>
      </c>
      <c r="G157" s="12">
        <v>192.5</v>
      </c>
      <c r="H157" s="15">
        <f t="shared" si="6"/>
        <v>38.5</v>
      </c>
      <c r="I157" s="12">
        <v>80.02</v>
      </c>
      <c r="J157" s="15">
        <f t="shared" si="7"/>
        <v>32.008</v>
      </c>
      <c r="K157" s="15">
        <f t="shared" si="8"/>
        <v>70.508</v>
      </c>
      <c r="L157" s="16">
        <v>1</v>
      </c>
      <c r="M157" s="12"/>
    </row>
    <row r="158" s="2" customFormat="1" ht="28" customHeight="1" spans="1:13">
      <c r="A158" s="12">
        <v>155</v>
      </c>
      <c r="B158" s="12" t="s">
        <v>237</v>
      </c>
      <c r="C158" s="12" t="s">
        <v>16</v>
      </c>
      <c r="D158" s="12" t="s">
        <v>235</v>
      </c>
      <c r="E158" s="12" t="s">
        <v>236</v>
      </c>
      <c r="F158" s="12">
        <v>20260803</v>
      </c>
      <c r="G158" s="12">
        <v>190</v>
      </c>
      <c r="H158" s="15">
        <f t="shared" si="6"/>
        <v>38</v>
      </c>
      <c r="I158" s="12">
        <v>80.85</v>
      </c>
      <c r="J158" s="15">
        <f t="shared" si="7"/>
        <v>32.34</v>
      </c>
      <c r="K158" s="15">
        <f t="shared" si="8"/>
        <v>70.34</v>
      </c>
      <c r="L158" s="16">
        <v>2</v>
      </c>
      <c r="M158" s="12"/>
    </row>
    <row r="159" ht="28" customHeight="1" spans="1:13">
      <c r="A159" s="12">
        <v>156</v>
      </c>
      <c r="B159" s="12" t="s">
        <v>238</v>
      </c>
      <c r="C159" s="12" t="s">
        <v>16</v>
      </c>
      <c r="D159" s="12" t="s">
        <v>235</v>
      </c>
      <c r="E159" s="12" t="s">
        <v>236</v>
      </c>
      <c r="F159" s="12">
        <v>20260802</v>
      </c>
      <c r="G159" s="12">
        <v>190.9</v>
      </c>
      <c r="H159" s="15">
        <f t="shared" si="6"/>
        <v>38.18</v>
      </c>
      <c r="I159" s="12">
        <v>79.69</v>
      </c>
      <c r="J159" s="15">
        <f t="shared" si="7"/>
        <v>31.876</v>
      </c>
      <c r="K159" s="15">
        <f t="shared" si="8"/>
        <v>70.056</v>
      </c>
      <c r="L159" s="16">
        <v>3</v>
      </c>
      <c r="M159" s="12"/>
    </row>
    <row r="160" ht="28" customHeight="1" spans="1:13">
      <c r="A160" s="12">
        <v>157</v>
      </c>
      <c r="B160" s="12" t="s">
        <v>239</v>
      </c>
      <c r="C160" s="12" t="s">
        <v>16</v>
      </c>
      <c r="D160" s="12" t="s">
        <v>235</v>
      </c>
      <c r="E160" s="12" t="s">
        <v>236</v>
      </c>
      <c r="F160" s="12">
        <v>20260806</v>
      </c>
      <c r="G160" s="12">
        <v>182.2</v>
      </c>
      <c r="H160" s="15">
        <f t="shared" si="6"/>
        <v>36.44</v>
      </c>
      <c r="I160" s="12">
        <v>77.42</v>
      </c>
      <c r="J160" s="15">
        <f t="shared" si="7"/>
        <v>30.968</v>
      </c>
      <c r="K160" s="15">
        <f t="shared" si="8"/>
        <v>67.408</v>
      </c>
      <c r="L160" s="16">
        <v>4</v>
      </c>
      <c r="M160" s="12"/>
    </row>
    <row r="161" ht="28" customHeight="1" spans="1:13">
      <c r="A161" s="12">
        <v>158</v>
      </c>
      <c r="B161" s="12" t="s">
        <v>240</v>
      </c>
      <c r="C161" s="12" t="s">
        <v>16</v>
      </c>
      <c r="D161" s="12" t="s">
        <v>235</v>
      </c>
      <c r="E161" s="12" t="s">
        <v>236</v>
      </c>
      <c r="F161" s="12">
        <v>20260805</v>
      </c>
      <c r="G161" s="12">
        <v>184.6</v>
      </c>
      <c r="H161" s="15">
        <f t="shared" si="6"/>
        <v>36.92</v>
      </c>
      <c r="I161" s="12">
        <v>73.14</v>
      </c>
      <c r="J161" s="15">
        <f t="shared" si="7"/>
        <v>29.256</v>
      </c>
      <c r="K161" s="15">
        <f t="shared" si="8"/>
        <v>66.176</v>
      </c>
      <c r="L161" s="16">
        <v>5</v>
      </c>
      <c r="M161" s="12"/>
    </row>
    <row r="162" ht="28" customHeight="1" spans="1:13">
      <c r="A162" s="12">
        <v>159</v>
      </c>
      <c r="B162" s="12" t="s">
        <v>241</v>
      </c>
      <c r="C162" s="12" t="s">
        <v>16</v>
      </c>
      <c r="D162" s="12" t="s">
        <v>235</v>
      </c>
      <c r="E162" s="12" t="s">
        <v>236</v>
      </c>
      <c r="F162" s="12">
        <v>20260804</v>
      </c>
      <c r="G162" s="12">
        <v>189.7</v>
      </c>
      <c r="H162" s="15">
        <f t="shared" si="6"/>
        <v>37.94</v>
      </c>
      <c r="I162" s="12"/>
      <c r="J162" s="15"/>
      <c r="K162" s="15">
        <f t="shared" si="8"/>
        <v>37.94</v>
      </c>
      <c r="L162" s="16">
        <v>6</v>
      </c>
      <c r="M162" s="12" t="s">
        <v>46</v>
      </c>
    </row>
    <row r="163" s="2" customFormat="1" ht="28" customHeight="1" spans="1:13">
      <c r="A163" s="12">
        <v>160</v>
      </c>
      <c r="B163" s="12" t="s">
        <v>242</v>
      </c>
      <c r="C163" s="12" t="s">
        <v>16</v>
      </c>
      <c r="D163" s="12" t="s">
        <v>235</v>
      </c>
      <c r="E163" s="12" t="s">
        <v>243</v>
      </c>
      <c r="F163" s="12">
        <v>20260807</v>
      </c>
      <c r="G163" s="12">
        <v>220.6</v>
      </c>
      <c r="H163" s="15">
        <f t="shared" si="6"/>
        <v>44.12</v>
      </c>
      <c r="I163" s="12">
        <v>77.98</v>
      </c>
      <c r="J163" s="15">
        <f t="shared" si="7"/>
        <v>31.192</v>
      </c>
      <c r="K163" s="15">
        <f t="shared" si="8"/>
        <v>75.312</v>
      </c>
      <c r="L163" s="16">
        <v>1</v>
      </c>
      <c r="M163" s="12"/>
    </row>
    <row r="164" s="2" customFormat="1" ht="28" customHeight="1" spans="1:13">
      <c r="A164" s="12">
        <v>161</v>
      </c>
      <c r="B164" s="12" t="s">
        <v>244</v>
      </c>
      <c r="C164" s="12" t="s">
        <v>16</v>
      </c>
      <c r="D164" s="12" t="s">
        <v>235</v>
      </c>
      <c r="E164" s="12" t="s">
        <v>243</v>
      </c>
      <c r="F164" s="12">
        <v>20260808</v>
      </c>
      <c r="G164" s="12">
        <v>210.5</v>
      </c>
      <c r="H164" s="15">
        <f t="shared" si="6"/>
        <v>42.1</v>
      </c>
      <c r="I164" s="12">
        <v>79.26</v>
      </c>
      <c r="J164" s="15">
        <f t="shared" si="7"/>
        <v>31.704</v>
      </c>
      <c r="K164" s="15">
        <f t="shared" si="8"/>
        <v>73.804</v>
      </c>
      <c r="L164" s="16">
        <v>2</v>
      </c>
      <c r="M164" s="12"/>
    </row>
    <row r="165" s="2" customFormat="1" ht="28" customHeight="1" spans="1:13">
      <c r="A165" s="12">
        <v>162</v>
      </c>
      <c r="B165" s="12" t="s">
        <v>245</v>
      </c>
      <c r="C165" s="12" t="s">
        <v>35</v>
      </c>
      <c r="D165" s="12" t="s">
        <v>235</v>
      </c>
      <c r="E165" s="12" t="s">
        <v>243</v>
      </c>
      <c r="F165" s="12">
        <v>20260809</v>
      </c>
      <c r="G165" s="12">
        <v>189.7</v>
      </c>
      <c r="H165" s="15">
        <f t="shared" si="6"/>
        <v>37.94</v>
      </c>
      <c r="I165" s="12"/>
      <c r="J165" s="15"/>
      <c r="K165" s="15">
        <f t="shared" si="8"/>
        <v>37.94</v>
      </c>
      <c r="L165" s="16">
        <v>3</v>
      </c>
      <c r="M165" s="12" t="s">
        <v>46</v>
      </c>
    </row>
    <row r="166" ht="28" customHeight="1" spans="1:13">
      <c r="A166" s="12">
        <v>163</v>
      </c>
      <c r="B166" s="12" t="s">
        <v>246</v>
      </c>
      <c r="C166" s="12" t="s">
        <v>16</v>
      </c>
      <c r="D166" s="12" t="s">
        <v>235</v>
      </c>
      <c r="E166" s="12" t="s">
        <v>247</v>
      </c>
      <c r="F166" s="12">
        <v>20260810</v>
      </c>
      <c r="G166" s="12">
        <v>180.6</v>
      </c>
      <c r="H166" s="15">
        <f t="shared" si="6"/>
        <v>36.12</v>
      </c>
      <c r="I166" s="12">
        <v>81.72</v>
      </c>
      <c r="J166" s="15">
        <f t="shared" si="7"/>
        <v>32.688</v>
      </c>
      <c r="K166" s="15">
        <f t="shared" si="8"/>
        <v>68.808</v>
      </c>
      <c r="L166" s="16">
        <v>1</v>
      </c>
      <c r="M166" s="12"/>
    </row>
    <row r="167" s="2" customFormat="1" ht="28" customHeight="1" spans="1:13">
      <c r="A167" s="12">
        <v>164</v>
      </c>
      <c r="B167" s="12" t="s">
        <v>248</v>
      </c>
      <c r="C167" s="12" t="s">
        <v>35</v>
      </c>
      <c r="D167" s="12" t="s">
        <v>235</v>
      </c>
      <c r="E167" s="12" t="s">
        <v>247</v>
      </c>
      <c r="F167" s="12">
        <v>20260811</v>
      </c>
      <c r="G167" s="12">
        <v>172.7</v>
      </c>
      <c r="H167" s="15">
        <f t="shared" si="6"/>
        <v>34.54</v>
      </c>
      <c r="I167" s="12">
        <v>72.84</v>
      </c>
      <c r="J167" s="15">
        <f t="shared" si="7"/>
        <v>29.136</v>
      </c>
      <c r="K167" s="15">
        <f t="shared" si="8"/>
        <v>63.676</v>
      </c>
      <c r="L167" s="16">
        <v>2</v>
      </c>
      <c r="M167" s="12"/>
    </row>
    <row r="168" ht="28" customHeight="1" spans="1:13">
      <c r="A168" s="12">
        <v>165</v>
      </c>
      <c r="B168" s="12" t="s">
        <v>249</v>
      </c>
      <c r="C168" s="12" t="s">
        <v>16</v>
      </c>
      <c r="D168" s="12" t="s">
        <v>235</v>
      </c>
      <c r="E168" s="12" t="s">
        <v>247</v>
      </c>
      <c r="F168" s="12">
        <v>20260812</v>
      </c>
      <c r="G168" s="12">
        <v>155.2</v>
      </c>
      <c r="H168" s="15">
        <f t="shared" si="6"/>
        <v>31.04</v>
      </c>
      <c r="I168" s="12">
        <v>73.53</v>
      </c>
      <c r="J168" s="15">
        <f t="shared" si="7"/>
        <v>29.412</v>
      </c>
      <c r="K168" s="15">
        <f t="shared" si="8"/>
        <v>60.452</v>
      </c>
      <c r="L168" s="16">
        <v>3</v>
      </c>
      <c r="M168" s="12"/>
    </row>
    <row r="169" s="2" customFormat="1" ht="28" customHeight="1" spans="1:13">
      <c r="A169" s="12">
        <v>166</v>
      </c>
      <c r="B169" s="12" t="s">
        <v>250</v>
      </c>
      <c r="C169" s="12" t="s">
        <v>16</v>
      </c>
      <c r="D169" s="12" t="s">
        <v>235</v>
      </c>
      <c r="E169" s="12" t="s">
        <v>251</v>
      </c>
      <c r="F169" s="12">
        <v>20260813</v>
      </c>
      <c r="G169" s="12">
        <v>186.5</v>
      </c>
      <c r="H169" s="15">
        <f t="shared" si="6"/>
        <v>37.3</v>
      </c>
      <c r="I169" s="12">
        <v>73.78</v>
      </c>
      <c r="J169" s="15">
        <f t="shared" si="7"/>
        <v>29.512</v>
      </c>
      <c r="K169" s="15">
        <f t="shared" si="8"/>
        <v>66.812</v>
      </c>
      <c r="L169" s="16">
        <v>1</v>
      </c>
      <c r="M169" s="12"/>
    </row>
    <row r="170" s="2" customFormat="1" ht="28" customHeight="1" spans="1:13">
      <c r="A170" s="12">
        <v>167</v>
      </c>
      <c r="B170" s="12" t="s">
        <v>252</v>
      </c>
      <c r="C170" s="12" t="s">
        <v>16</v>
      </c>
      <c r="D170" s="12" t="s">
        <v>235</v>
      </c>
      <c r="E170" s="12" t="s">
        <v>251</v>
      </c>
      <c r="F170" s="12">
        <v>20260814</v>
      </c>
      <c r="G170" s="12">
        <v>176.1</v>
      </c>
      <c r="H170" s="15">
        <f t="shared" si="6"/>
        <v>35.22</v>
      </c>
      <c r="I170" s="12">
        <v>72.32</v>
      </c>
      <c r="J170" s="15">
        <f t="shared" si="7"/>
        <v>28.928</v>
      </c>
      <c r="K170" s="15">
        <f t="shared" si="8"/>
        <v>64.148</v>
      </c>
      <c r="L170" s="16">
        <v>2</v>
      </c>
      <c r="M170" s="12"/>
    </row>
    <row r="171" s="2" customFormat="1" ht="28" customHeight="1" spans="1:13">
      <c r="A171" s="12">
        <v>168</v>
      </c>
      <c r="B171" s="12" t="s">
        <v>253</v>
      </c>
      <c r="C171" s="12" t="s">
        <v>16</v>
      </c>
      <c r="D171" s="12" t="s">
        <v>235</v>
      </c>
      <c r="E171" s="12" t="s">
        <v>251</v>
      </c>
      <c r="F171" s="12">
        <v>20260815</v>
      </c>
      <c r="G171" s="12">
        <v>175.5</v>
      </c>
      <c r="H171" s="15">
        <f t="shared" si="6"/>
        <v>35.1</v>
      </c>
      <c r="I171" s="12"/>
      <c r="J171" s="15"/>
      <c r="K171" s="15">
        <f t="shared" si="8"/>
        <v>35.1</v>
      </c>
      <c r="L171" s="16">
        <v>3</v>
      </c>
      <c r="M171" s="12" t="s">
        <v>46</v>
      </c>
    </row>
    <row r="172" ht="28" customHeight="1" spans="1:13">
      <c r="A172" s="12">
        <v>169</v>
      </c>
      <c r="B172" s="12" t="s">
        <v>254</v>
      </c>
      <c r="C172" s="12" t="s">
        <v>35</v>
      </c>
      <c r="D172" s="12" t="s">
        <v>255</v>
      </c>
      <c r="E172" s="12" t="s">
        <v>256</v>
      </c>
      <c r="F172" s="12">
        <v>20260816</v>
      </c>
      <c r="G172" s="12">
        <v>198.8</v>
      </c>
      <c r="H172" s="15">
        <f t="shared" si="6"/>
        <v>39.76</v>
      </c>
      <c r="I172" s="12">
        <v>81.18</v>
      </c>
      <c r="J172" s="15">
        <f t="shared" si="7"/>
        <v>32.472</v>
      </c>
      <c r="K172" s="15">
        <f t="shared" si="8"/>
        <v>72.232</v>
      </c>
      <c r="L172" s="16">
        <v>1</v>
      </c>
      <c r="M172" s="12"/>
    </row>
    <row r="173" ht="28" customHeight="1" spans="1:13">
      <c r="A173" s="12">
        <v>170</v>
      </c>
      <c r="B173" s="12" t="s">
        <v>257</v>
      </c>
      <c r="C173" s="12" t="s">
        <v>35</v>
      </c>
      <c r="D173" s="12" t="s">
        <v>255</v>
      </c>
      <c r="E173" s="12" t="s">
        <v>256</v>
      </c>
      <c r="F173" s="12">
        <v>20260818</v>
      </c>
      <c r="G173" s="12">
        <v>184</v>
      </c>
      <c r="H173" s="15">
        <f t="shared" si="6"/>
        <v>36.8</v>
      </c>
      <c r="I173" s="12">
        <v>76.2</v>
      </c>
      <c r="J173" s="15">
        <f t="shared" si="7"/>
        <v>30.48</v>
      </c>
      <c r="K173" s="15">
        <f t="shared" si="8"/>
        <v>67.28</v>
      </c>
      <c r="L173" s="16">
        <v>2</v>
      </c>
      <c r="M173" s="12"/>
    </row>
    <row r="174" ht="28" customHeight="1" spans="1:13">
      <c r="A174" s="12">
        <v>171</v>
      </c>
      <c r="B174" s="12" t="s">
        <v>258</v>
      </c>
      <c r="C174" s="12" t="s">
        <v>16</v>
      </c>
      <c r="D174" s="12" t="s">
        <v>255</v>
      </c>
      <c r="E174" s="12" t="s">
        <v>256</v>
      </c>
      <c r="F174" s="12">
        <v>20260817</v>
      </c>
      <c r="G174" s="12">
        <v>188.7</v>
      </c>
      <c r="H174" s="15">
        <f t="shared" si="6"/>
        <v>37.74</v>
      </c>
      <c r="I174" s="12">
        <v>73.24</v>
      </c>
      <c r="J174" s="15">
        <f t="shared" si="7"/>
        <v>29.296</v>
      </c>
      <c r="K174" s="15">
        <f t="shared" si="8"/>
        <v>67.036</v>
      </c>
      <c r="L174" s="16">
        <v>3</v>
      </c>
      <c r="M174" s="12"/>
    </row>
    <row r="175" s="2" customFormat="1" ht="28" customHeight="1" spans="1:13">
      <c r="A175" s="12">
        <v>172</v>
      </c>
      <c r="B175" s="12" t="s">
        <v>259</v>
      </c>
      <c r="C175" s="12" t="s">
        <v>16</v>
      </c>
      <c r="D175" s="12" t="s">
        <v>260</v>
      </c>
      <c r="E175" s="12" t="s">
        <v>261</v>
      </c>
      <c r="F175" s="12">
        <v>20260819</v>
      </c>
      <c r="G175" s="12">
        <v>214.7</v>
      </c>
      <c r="H175" s="15">
        <f t="shared" si="6"/>
        <v>42.94</v>
      </c>
      <c r="I175" s="12">
        <v>76.65</v>
      </c>
      <c r="J175" s="15">
        <f t="shared" si="7"/>
        <v>30.66</v>
      </c>
      <c r="K175" s="15">
        <f t="shared" si="8"/>
        <v>73.6</v>
      </c>
      <c r="L175" s="16">
        <v>1</v>
      </c>
      <c r="M175" s="12"/>
    </row>
    <row r="176" s="2" customFormat="1" ht="28" customHeight="1" spans="1:13">
      <c r="A176" s="12">
        <v>173</v>
      </c>
      <c r="B176" s="12" t="s">
        <v>262</v>
      </c>
      <c r="C176" s="12" t="s">
        <v>16</v>
      </c>
      <c r="D176" s="12" t="s">
        <v>260</v>
      </c>
      <c r="E176" s="12" t="s">
        <v>261</v>
      </c>
      <c r="F176" s="12">
        <v>20260821</v>
      </c>
      <c r="G176" s="12">
        <v>159</v>
      </c>
      <c r="H176" s="15">
        <f t="shared" si="6"/>
        <v>31.8</v>
      </c>
      <c r="I176" s="12">
        <v>75.02</v>
      </c>
      <c r="J176" s="15">
        <f t="shared" si="7"/>
        <v>30.008</v>
      </c>
      <c r="K176" s="15">
        <f t="shared" si="8"/>
        <v>61.808</v>
      </c>
      <c r="L176" s="16">
        <v>2</v>
      </c>
      <c r="M176" s="12"/>
    </row>
    <row r="177" s="2" customFormat="1" ht="28" customHeight="1" spans="1:13">
      <c r="A177" s="12">
        <v>174</v>
      </c>
      <c r="B177" s="12" t="s">
        <v>263</v>
      </c>
      <c r="C177" s="12" t="s">
        <v>16</v>
      </c>
      <c r="D177" s="12" t="s">
        <v>260</v>
      </c>
      <c r="E177" s="12" t="s">
        <v>261</v>
      </c>
      <c r="F177" s="12">
        <v>20260820</v>
      </c>
      <c r="G177" s="12">
        <v>160</v>
      </c>
      <c r="H177" s="15">
        <f t="shared" si="6"/>
        <v>32</v>
      </c>
      <c r="I177" s="12">
        <v>73.52</v>
      </c>
      <c r="J177" s="15">
        <f t="shared" si="7"/>
        <v>29.408</v>
      </c>
      <c r="K177" s="15">
        <f t="shared" si="8"/>
        <v>61.408</v>
      </c>
      <c r="L177" s="16">
        <v>3</v>
      </c>
      <c r="M177" s="12"/>
    </row>
    <row r="178" ht="28" customHeight="1" spans="1:13">
      <c r="A178" s="12">
        <v>175</v>
      </c>
      <c r="B178" s="12" t="s">
        <v>264</v>
      </c>
      <c r="C178" s="12" t="s">
        <v>16</v>
      </c>
      <c r="D178" s="12" t="s">
        <v>260</v>
      </c>
      <c r="E178" s="12" t="s">
        <v>265</v>
      </c>
      <c r="F178" s="12">
        <v>20260822</v>
      </c>
      <c r="G178" s="12">
        <v>191.3</v>
      </c>
      <c r="H178" s="15">
        <f t="shared" si="6"/>
        <v>38.26</v>
      </c>
      <c r="I178" s="12">
        <v>78.19</v>
      </c>
      <c r="J178" s="15">
        <f t="shared" si="7"/>
        <v>31.276</v>
      </c>
      <c r="K178" s="15">
        <f t="shared" si="8"/>
        <v>69.536</v>
      </c>
      <c r="L178" s="16">
        <v>1</v>
      </c>
      <c r="M178" s="12"/>
    </row>
    <row r="179" ht="28" customHeight="1" spans="1:13">
      <c r="A179" s="12">
        <v>176</v>
      </c>
      <c r="B179" s="12" t="s">
        <v>266</v>
      </c>
      <c r="C179" s="12" t="s">
        <v>35</v>
      </c>
      <c r="D179" s="12" t="s">
        <v>260</v>
      </c>
      <c r="E179" s="12" t="s">
        <v>265</v>
      </c>
      <c r="F179" s="12">
        <v>20260823</v>
      </c>
      <c r="G179" s="12">
        <v>171.1</v>
      </c>
      <c r="H179" s="15">
        <f t="shared" si="6"/>
        <v>34.22</v>
      </c>
      <c r="I179" s="12">
        <v>76.48</v>
      </c>
      <c r="J179" s="15">
        <f t="shared" si="7"/>
        <v>30.592</v>
      </c>
      <c r="K179" s="15">
        <f t="shared" si="8"/>
        <v>64.812</v>
      </c>
      <c r="L179" s="16">
        <v>2</v>
      </c>
      <c r="M179" s="12"/>
    </row>
    <row r="180" ht="28" customHeight="1" spans="1:13">
      <c r="A180" s="12">
        <v>177</v>
      </c>
      <c r="B180" s="12" t="s">
        <v>267</v>
      </c>
      <c r="C180" s="12" t="s">
        <v>16</v>
      </c>
      <c r="D180" s="12" t="s">
        <v>260</v>
      </c>
      <c r="E180" s="12" t="s">
        <v>265</v>
      </c>
      <c r="F180" s="12">
        <v>20260824</v>
      </c>
      <c r="G180" s="12">
        <v>170.5</v>
      </c>
      <c r="H180" s="15">
        <f t="shared" si="6"/>
        <v>34.1</v>
      </c>
      <c r="I180" s="12">
        <v>76.45</v>
      </c>
      <c r="J180" s="15">
        <f t="shared" si="7"/>
        <v>30.58</v>
      </c>
      <c r="K180" s="15">
        <f t="shared" si="8"/>
        <v>64.68</v>
      </c>
      <c r="L180" s="16">
        <v>3</v>
      </c>
      <c r="M180" s="12"/>
    </row>
    <row r="181" s="2" customFormat="1" ht="28" customHeight="1" spans="1:13">
      <c r="A181" s="12">
        <v>178</v>
      </c>
      <c r="B181" s="12" t="s">
        <v>268</v>
      </c>
      <c r="C181" s="12" t="s">
        <v>35</v>
      </c>
      <c r="D181" s="12" t="s">
        <v>260</v>
      </c>
      <c r="E181" s="12" t="s">
        <v>269</v>
      </c>
      <c r="F181" s="12">
        <v>20260825</v>
      </c>
      <c r="G181" s="12">
        <v>161.4</v>
      </c>
      <c r="H181" s="15">
        <f t="shared" si="6"/>
        <v>32.28</v>
      </c>
      <c r="I181" s="12">
        <v>77.99</v>
      </c>
      <c r="J181" s="15">
        <f t="shared" si="7"/>
        <v>31.196</v>
      </c>
      <c r="K181" s="15">
        <f t="shared" si="8"/>
        <v>63.476</v>
      </c>
      <c r="L181" s="16">
        <v>1</v>
      </c>
      <c r="M181" s="12"/>
    </row>
    <row r="182" s="2" customFormat="1" ht="28" customHeight="1" spans="1:13">
      <c r="A182" s="12">
        <v>179</v>
      </c>
      <c r="B182" s="12" t="s">
        <v>270</v>
      </c>
      <c r="C182" s="12" t="s">
        <v>35</v>
      </c>
      <c r="D182" s="12" t="s">
        <v>260</v>
      </c>
      <c r="E182" s="12" t="s">
        <v>269</v>
      </c>
      <c r="F182" s="12">
        <v>20260827</v>
      </c>
      <c r="G182" s="12">
        <v>147.7</v>
      </c>
      <c r="H182" s="15">
        <f t="shared" si="6"/>
        <v>29.54</v>
      </c>
      <c r="I182" s="12">
        <v>71.6</v>
      </c>
      <c r="J182" s="15">
        <f t="shared" si="7"/>
        <v>28.64</v>
      </c>
      <c r="K182" s="15">
        <f t="shared" si="8"/>
        <v>58.18</v>
      </c>
      <c r="L182" s="16">
        <v>2</v>
      </c>
      <c r="M182" s="12"/>
    </row>
    <row r="183" s="2" customFormat="1" ht="28" customHeight="1" spans="1:13">
      <c r="A183" s="12">
        <v>180</v>
      </c>
      <c r="B183" s="12" t="s">
        <v>271</v>
      </c>
      <c r="C183" s="12" t="s">
        <v>16</v>
      </c>
      <c r="D183" s="12" t="s">
        <v>260</v>
      </c>
      <c r="E183" s="12" t="s">
        <v>269</v>
      </c>
      <c r="F183" s="12">
        <v>20260826</v>
      </c>
      <c r="G183" s="12">
        <v>159.1</v>
      </c>
      <c r="H183" s="15">
        <f t="shared" si="6"/>
        <v>31.82</v>
      </c>
      <c r="I183" s="12"/>
      <c r="J183" s="15"/>
      <c r="K183" s="15">
        <f t="shared" si="8"/>
        <v>31.82</v>
      </c>
      <c r="L183" s="16">
        <v>3</v>
      </c>
      <c r="M183" s="12" t="s">
        <v>46</v>
      </c>
    </row>
    <row r="184" ht="28" customHeight="1" spans="1:13">
      <c r="A184" s="12">
        <v>181</v>
      </c>
      <c r="B184" s="12" t="s">
        <v>272</v>
      </c>
      <c r="C184" s="12" t="s">
        <v>16</v>
      </c>
      <c r="D184" s="12" t="s">
        <v>273</v>
      </c>
      <c r="E184" s="12" t="s">
        <v>274</v>
      </c>
      <c r="F184" s="12">
        <v>20260828</v>
      </c>
      <c r="G184" s="12">
        <v>184.2</v>
      </c>
      <c r="H184" s="15">
        <f t="shared" si="6"/>
        <v>36.84</v>
      </c>
      <c r="I184" s="12">
        <v>78.88</v>
      </c>
      <c r="J184" s="15">
        <f t="shared" si="7"/>
        <v>31.552</v>
      </c>
      <c r="K184" s="15">
        <f t="shared" si="8"/>
        <v>68.392</v>
      </c>
      <c r="L184" s="16">
        <v>1</v>
      </c>
      <c r="M184" s="12"/>
    </row>
    <row r="185" ht="28" customHeight="1" spans="1:13">
      <c r="A185" s="12">
        <v>182</v>
      </c>
      <c r="B185" s="12" t="s">
        <v>275</v>
      </c>
      <c r="C185" s="12" t="s">
        <v>16</v>
      </c>
      <c r="D185" s="12" t="s">
        <v>273</v>
      </c>
      <c r="E185" s="12" t="s">
        <v>274</v>
      </c>
      <c r="F185" s="12">
        <v>20260829</v>
      </c>
      <c r="G185" s="12">
        <v>175.7</v>
      </c>
      <c r="H185" s="15">
        <f t="shared" si="6"/>
        <v>35.14</v>
      </c>
      <c r="I185" s="12">
        <v>79.96</v>
      </c>
      <c r="J185" s="15">
        <f t="shared" si="7"/>
        <v>31.984</v>
      </c>
      <c r="K185" s="15">
        <f t="shared" si="8"/>
        <v>67.124</v>
      </c>
      <c r="L185" s="16">
        <v>2</v>
      </c>
      <c r="M185" s="12"/>
    </row>
    <row r="186" ht="28" customHeight="1" spans="1:13">
      <c r="A186" s="12">
        <v>183</v>
      </c>
      <c r="B186" s="12" t="s">
        <v>276</v>
      </c>
      <c r="C186" s="12" t="s">
        <v>16</v>
      </c>
      <c r="D186" s="12" t="s">
        <v>273</v>
      </c>
      <c r="E186" s="12" t="s">
        <v>274</v>
      </c>
      <c r="F186" s="12">
        <v>20260830</v>
      </c>
      <c r="G186" s="12">
        <v>169.8</v>
      </c>
      <c r="H186" s="15">
        <f t="shared" si="6"/>
        <v>33.96</v>
      </c>
      <c r="I186" s="12">
        <v>74.75</v>
      </c>
      <c r="J186" s="15">
        <f t="shared" si="7"/>
        <v>29.9</v>
      </c>
      <c r="K186" s="15">
        <f t="shared" si="8"/>
        <v>63.86</v>
      </c>
      <c r="L186" s="16">
        <v>3</v>
      </c>
      <c r="M186" s="12"/>
    </row>
    <row r="187" s="2" customFormat="1" ht="28" customHeight="1" spans="1:13">
      <c r="A187" s="12">
        <v>184</v>
      </c>
      <c r="B187" s="12" t="s">
        <v>277</v>
      </c>
      <c r="C187" s="12" t="s">
        <v>35</v>
      </c>
      <c r="D187" s="12" t="s">
        <v>273</v>
      </c>
      <c r="E187" s="12" t="s">
        <v>278</v>
      </c>
      <c r="F187" s="12">
        <v>20260831</v>
      </c>
      <c r="G187" s="12">
        <v>158.1</v>
      </c>
      <c r="H187" s="15">
        <f t="shared" si="6"/>
        <v>31.62</v>
      </c>
      <c r="I187" s="12">
        <v>75.76</v>
      </c>
      <c r="J187" s="15">
        <f t="shared" si="7"/>
        <v>30.304</v>
      </c>
      <c r="K187" s="15">
        <f t="shared" si="8"/>
        <v>61.924</v>
      </c>
      <c r="L187" s="16">
        <v>1</v>
      </c>
      <c r="M187" s="12"/>
    </row>
    <row r="188" s="2" customFormat="1" ht="28" customHeight="1" spans="1:13">
      <c r="A188" s="12">
        <v>185</v>
      </c>
      <c r="B188" s="12" t="s">
        <v>279</v>
      </c>
      <c r="C188" s="12" t="s">
        <v>16</v>
      </c>
      <c r="D188" s="12" t="s">
        <v>273</v>
      </c>
      <c r="E188" s="12" t="s">
        <v>278</v>
      </c>
      <c r="F188" s="12">
        <v>20260832</v>
      </c>
      <c r="G188" s="12">
        <v>150.7</v>
      </c>
      <c r="H188" s="15">
        <f t="shared" si="6"/>
        <v>30.14</v>
      </c>
      <c r="I188" s="12">
        <v>76.34</v>
      </c>
      <c r="J188" s="15">
        <f t="shared" si="7"/>
        <v>30.536</v>
      </c>
      <c r="K188" s="15">
        <f t="shared" si="8"/>
        <v>60.676</v>
      </c>
      <c r="L188" s="16">
        <v>2</v>
      </c>
      <c r="M188" s="12"/>
    </row>
    <row r="189" ht="28" customHeight="1" spans="1:13">
      <c r="A189" s="12">
        <v>186</v>
      </c>
      <c r="B189" s="12" t="s">
        <v>280</v>
      </c>
      <c r="C189" s="12" t="s">
        <v>16</v>
      </c>
      <c r="D189" s="12" t="s">
        <v>273</v>
      </c>
      <c r="E189" s="12" t="s">
        <v>281</v>
      </c>
      <c r="F189" s="12">
        <v>20260833</v>
      </c>
      <c r="G189" s="12">
        <v>174.4</v>
      </c>
      <c r="H189" s="15">
        <f t="shared" si="6"/>
        <v>34.88</v>
      </c>
      <c r="I189" s="12">
        <v>80.69</v>
      </c>
      <c r="J189" s="15">
        <f t="shared" si="7"/>
        <v>32.276</v>
      </c>
      <c r="K189" s="15">
        <f t="shared" si="8"/>
        <v>67.156</v>
      </c>
      <c r="L189" s="16">
        <v>1</v>
      </c>
      <c r="M189" s="12"/>
    </row>
    <row r="190" ht="28" customHeight="1" spans="1:13">
      <c r="A190" s="12">
        <v>187</v>
      </c>
      <c r="B190" s="12" t="s">
        <v>282</v>
      </c>
      <c r="C190" s="12" t="s">
        <v>16</v>
      </c>
      <c r="D190" s="12" t="s">
        <v>273</v>
      </c>
      <c r="E190" s="12" t="s">
        <v>281</v>
      </c>
      <c r="F190" s="12">
        <v>20260834</v>
      </c>
      <c r="G190" s="12">
        <v>160.2</v>
      </c>
      <c r="H190" s="15">
        <f t="shared" si="6"/>
        <v>32.04</v>
      </c>
      <c r="I190" s="12">
        <v>80.5</v>
      </c>
      <c r="J190" s="15">
        <f t="shared" si="7"/>
        <v>32.2</v>
      </c>
      <c r="K190" s="15">
        <f t="shared" si="8"/>
        <v>64.24</v>
      </c>
      <c r="L190" s="16">
        <v>2</v>
      </c>
      <c r="M190" s="12"/>
    </row>
    <row r="191" ht="28" customHeight="1" spans="1:13">
      <c r="A191" s="12">
        <v>188</v>
      </c>
      <c r="B191" s="12" t="s">
        <v>283</v>
      </c>
      <c r="C191" s="12" t="s">
        <v>16</v>
      </c>
      <c r="D191" s="12" t="s">
        <v>273</v>
      </c>
      <c r="E191" s="12" t="s">
        <v>281</v>
      </c>
      <c r="F191" s="12">
        <v>20260835</v>
      </c>
      <c r="G191" s="12">
        <v>158.1</v>
      </c>
      <c r="H191" s="15">
        <f t="shared" si="6"/>
        <v>31.62</v>
      </c>
      <c r="I191" s="12">
        <v>79.25</v>
      </c>
      <c r="J191" s="15">
        <f t="shared" si="7"/>
        <v>31.7</v>
      </c>
      <c r="K191" s="15">
        <f t="shared" si="8"/>
        <v>63.32</v>
      </c>
      <c r="L191" s="16">
        <v>3</v>
      </c>
      <c r="M191" s="12"/>
    </row>
    <row r="192" s="2" customFormat="1" ht="28" customHeight="1" spans="1:13">
      <c r="A192" s="12">
        <v>189</v>
      </c>
      <c r="B192" s="12" t="s">
        <v>284</v>
      </c>
      <c r="C192" s="12" t="s">
        <v>16</v>
      </c>
      <c r="D192" s="12" t="s">
        <v>285</v>
      </c>
      <c r="E192" s="12" t="s">
        <v>286</v>
      </c>
      <c r="F192" s="12">
        <v>20260836</v>
      </c>
      <c r="G192" s="12">
        <v>175.8</v>
      </c>
      <c r="H192" s="15">
        <f t="shared" si="6"/>
        <v>35.16</v>
      </c>
      <c r="I192" s="12">
        <v>78.23</v>
      </c>
      <c r="J192" s="15">
        <f t="shared" si="7"/>
        <v>31.292</v>
      </c>
      <c r="K192" s="15">
        <f t="shared" si="8"/>
        <v>66.452</v>
      </c>
      <c r="L192" s="16">
        <v>1</v>
      </c>
      <c r="M192" s="12"/>
    </row>
    <row r="193" s="2" customFormat="1" ht="28" customHeight="1" spans="1:13">
      <c r="A193" s="12">
        <v>190</v>
      </c>
      <c r="B193" s="12" t="s">
        <v>287</v>
      </c>
      <c r="C193" s="12" t="s">
        <v>16</v>
      </c>
      <c r="D193" s="12" t="s">
        <v>285</v>
      </c>
      <c r="E193" s="12" t="s">
        <v>286</v>
      </c>
      <c r="F193" s="12">
        <v>20260837</v>
      </c>
      <c r="G193" s="12">
        <v>169.8</v>
      </c>
      <c r="H193" s="15">
        <f t="shared" si="6"/>
        <v>33.96</v>
      </c>
      <c r="I193" s="12">
        <v>76.86</v>
      </c>
      <c r="J193" s="15">
        <f t="shared" si="7"/>
        <v>30.744</v>
      </c>
      <c r="K193" s="15">
        <f t="shared" si="8"/>
        <v>64.704</v>
      </c>
      <c r="L193" s="16">
        <v>2</v>
      </c>
      <c r="M193" s="12"/>
    </row>
    <row r="194" s="2" customFormat="1" ht="28" customHeight="1" spans="1:13">
      <c r="A194" s="12">
        <v>191</v>
      </c>
      <c r="B194" s="12" t="s">
        <v>288</v>
      </c>
      <c r="C194" s="12" t="s">
        <v>35</v>
      </c>
      <c r="D194" s="12" t="s">
        <v>285</v>
      </c>
      <c r="E194" s="12" t="s">
        <v>286</v>
      </c>
      <c r="F194" s="12">
        <v>20260838</v>
      </c>
      <c r="G194" s="12">
        <v>159.7</v>
      </c>
      <c r="H194" s="15">
        <f t="shared" si="6"/>
        <v>31.94</v>
      </c>
      <c r="I194" s="12">
        <v>74.65</v>
      </c>
      <c r="J194" s="15">
        <f t="shared" si="7"/>
        <v>29.86</v>
      </c>
      <c r="K194" s="15">
        <f t="shared" si="8"/>
        <v>61.8</v>
      </c>
      <c r="L194" s="16">
        <v>3</v>
      </c>
      <c r="M194" s="12"/>
    </row>
    <row r="195" ht="28" customHeight="1" spans="1:13">
      <c r="A195" s="12">
        <v>192</v>
      </c>
      <c r="B195" s="12" t="s">
        <v>289</v>
      </c>
      <c r="C195" s="12" t="s">
        <v>35</v>
      </c>
      <c r="D195" s="12" t="s">
        <v>290</v>
      </c>
      <c r="E195" s="12" t="s">
        <v>291</v>
      </c>
      <c r="F195" s="12">
        <v>20260839</v>
      </c>
      <c r="G195" s="12">
        <v>191.6</v>
      </c>
      <c r="H195" s="15">
        <f t="shared" si="6"/>
        <v>38.32</v>
      </c>
      <c r="I195" s="12">
        <v>81.28</v>
      </c>
      <c r="J195" s="15">
        <f t="shared" si="7"/>
        <v>32.512</v>
      </c>
      <c r="K195" s="15">
        <f t="shared" si="8"/>
        <v>70.832</v>
      </c>
      <c r="L195" s="16">
        <v>1</v>
      </c>
      <c r="M195" s="12"/>
    </row>
    <row r="196" ht="28" customHeight="1" spans="1:13">
      <c r="A196" s="12">
        <v>193</v>
      </c>
      <c r="B196" s="12" t="s">
        <v>292</v>
      </c>
      <c r="C196" s="12" t="s">
        <v>35</v>
      </c>
      <c r="D196" s="12" t="s">
        <v>290</v>
      </c>
      <c r="E196" s="12" t="s">
        <v>291</v>
      </c>
      <c r="F196" s="12">
        <v>20260841</v>
      </c>
      <c r="G196" s="12">
        <v>184.5</v>
      </c>
      <c r="H196" s="15">
        <f t="shared" ref="H196:H259" si="9">G196/3*0.6</f>
        <v>36.9</v>
      </c>
      <c r="I196" s="12">
        <v>80.79</v>
      </c>
      <c r="J196" s="15">
        <f t="shared" ref="J196:J259" si="10">I196*0.4</f>
        <v>32.316</v>
      </c>
      <c r="K196" s="15">
        <f t="shared" ref="K196:K259" si="11">H196+J196</f>
        <v>69.216</v>
      </c>
      <c r="L196" s="16">
        <v>2</v>
      </c>
      <c r="M196" s="12"/>
    </row>
    <row r="197" ht="28" customHeight="1" spans="1:13">
      <c r="A197" s="12">
        <v>194</v>
      </c>
      <c r="B197" s="12" t="s">
        <v>293</v>
      </c>
      <c r="C197" s="12" t="s">
        <v>16</v>
      </c>
      <c r="D197" s="12" t="s">
        <v>290</v>
      </c>
      <c r="E197" s="12" t="s">
        <v>291</v>
      </c>
      <c r="F197" s="12">
        <v>20260840</v>
      </c>
      <c r="G197" s="12">
        <v>191.6</v>
      </c>
      <c r="H197" s="15">
        <f t="shared" si="9"/>
        <v>38.32</v>
      </c>
      <c r="I197" s="12">
        <v>77.17</v>
      </c>
      <c r="J197" s="15">
        <f t="shared" si="10"/>
        <v>30.868</v>
      </c>
      <c r="K197" s="15">
        <f t="shared" si="11"/>
        <v>69.188</v>
      </c>
      <c r="L197" s="16">
        <v>3</v>
      </c>
      <c r="M197" s="12"/>
    </row>
    <row r="198" s="2" customFormat="1" ht="28" customHeight="1" spans="1:13">
      <c r="A198" s="12">
        <v>195</v>
      </c>
      <c r="B198" s="12" t="s">
        <v>294</v>
      </c>
      <c r="C198" s="12" t="s">
        <v>16</v>
      </c>
      <c r="D198" s="12" t="s">
        <v>295</v>
      </c>
      <c r="E198" s="12" t="s">
        <v>296</v>
      </c>
      <c r="F198" s="12">
        <v>20260903</v>
      </c>
      <c r="G198" s="12">
        <v>187</v>
      </c>
      <c r="H198" s="15">
        <f t="shared" si="9"/>
        <v>37.4</v>
      </c>
      <c r="I198" s="12">
        <v>80.66</v>
      </c>
      <c r="J198" s="15">
        <f t="shared" si="10"/>
        <v>32.264</v>
      </c>
      <c r="K198" s="15">
        <f t="shared" si="11"/>
        <v>69.664</v>
      </c>
      <c r="L198" s="16">
        <v>1</v>
      </c>
      <c r="M198" s="12"/>
    </row>
    <row r="199" s="2" customFormat="1" ht="28" customHeight="1" spans="1:13">
      <c r="A199" s="12">
        <v>196</v>
      </c>
      <c r="B199" s="12" t="s">
        <v>297</v>
      </c>
      <c r="C199" s="12" t="s">
        <v>16</v>
      </c>
      <c r="D199" s="12" t="s">
        <v>295</v>
      </c>
      <c r="E199" s="12" t="s">
        <v>296</v>
      </c>
      <c r="F199" s="12">
        <v>20260902</v>
      </c>
      <c r="G199" s="12">
        <v>190.5</v>
      </c>
      <c r="H199" s="15">
        <f t="shared" si="9"/>
        <v>38.1</v>
      </c>
      <c r="I199" s="12">
        <v>76.93</v>
      </c>
      <c r="J199" s="15">
        <f t="shared" si="10"/>
        <v>30.772</v>
      </c>
      <c r="K199" s="15">
        <f t="shared" si="11"/>
        <v>68.872</v>
      </c>
      <c r="L199" s="16">
        <v>2</v>
      </c>
      <c r="M199" s="12"/>
    </row>
    <row r="200" s="2" customFormat="1" ht="28" customHeight="1" spans="1:13">
      <c r="A200" s="12">
        <v>197</v>
      </c>
      <c r="B200" s="12" t="s">
        <v>298</v>
      </c>
      <c r="C200" s="12" t="s">
        <v>16</v>
      </c>
      <c r="D200" s="12" t="s">
        <v>295</v>
      </c>
      <c r="E200" s="12" t="s">
        <v>296</v>
      </c>
      <c r="F200" s="12">
        <v>20260901</v>
      </c>
      <c r="G200" s="12">
        <v>196</v>
      </c>
      <c r="H200" s="15">
        <f t="shared" si="9"/>
        <v>39.2</v>
      </c>
      <c r="I200" s="12"/>
      <c r="J200" s="15"/>
      <c r="K200" s="15">
        <f t="shared" si="11"/>
        <v>39.2</v>
      </c>
      <c r="L200" s="16">
        <v>3</v>
      </c>
      <c r="M200" s="12" t="s">
        <v>46</v>
      </c>
    </row>
    <row r="201" ht="28" customHeight="1" spans="1:13">
      <c r="A201" s="12">
        <v>198</v>
      </c>
      <c r="B201" s="12" t="s">
        <v>299</v>
      </c>
      <c r="C201" s="12" t="s">
        <v>16</v>
      </c>
      <c r="D201" s="12" t="s">
        <v>300</v>
      </c>
      <c r="E201" s="12" t="s">
        <v>301</v>
      </c>
      <c r="F201" s="12">
        <v>20260904</v>
      </c>
      <c r="G201" s="12">
        <v>218.5</v>
      </c>
      <c r="H201" s="15">
        <f t="shared" si="9"/>
        <v>43.7</v>
      </c>
      <c r="I201" s="12">
        <v>80.14</v>
      </c>
      <c r="J201" s="15">
        <f t="shared" si="10"/>
        <v>32.056</v>
      </c>
      <c r="K201" s="15">
        <f t="shared" si="11"/>
        <v>75.756</v>
      </c>
      <c r="L201" s="16">
        <v>1</v>
      </c>
      <c r="M201" s="12"/>
    </row>
    <row r="202" ht="28" customHeight="1" spans="1:13">
      <c r="A202" s="12">
        <v>199</v>
      </c>
      <c r="B202" s="12" t="s">
        <v>302</v>
      </c>
      <c r="C202" s="12" t="s">
        <v>16</v>
      </c>
      <c r="D202" s="12" t="s">
        <v>300</v>
      </c>
      <c r="E202" s="12" t="s">
        <v>301</v>
      </c>
      <c r="F202" s="12">
        <v>20260905</v>
      </c>
      <c r="G202" s="12">
        <v>206</v>
      </c>
      <c r="H202" s="15">
        <f t="shared" si="9"/>
        <v>41.2</v>
      </c>
      <c r="I202" s="12">
        <v>80.94</v>
      </c>
      <c r="J202" s="15">
        <f t="shared" si="10"/>
        <v>32.376</v>
      </c>
      <c r="K202" s="15">
        <f t="shared" si="11"/>
        <v>73.576</v>
      </c>
      <c r="L202" s="16">
        <v>2</v>
      </c>
      <c r="M202" s="12"/>
    </row>
    <row r="203" ht="28" customHeight="1" spans="1:13">
      <c r="A203" s="12">
        <v>200</v>
      </c>
      <c r="B203" s="12" t="s">
        <v>303</v>
      </c>
      <c r="C203" s="12" t="s">
        <v>16</v>
      </c>
      <c r="D203" s="12" t="s">
        <v>300</v>
      </c>
      <c r="E203" s="12" t="s">
        <v>301</v>
      </c>
      <c r="F203" s="12">
        <v>20260906</v>
      </c>
      <c r="G203" s="12">
        <v>200</v>
      </c>
      <c r="H203" s="15">
        <f t="shared" si="9"/>
        <v>40</v>
      </c>
      <c r="I203" s="12"/>
      <c r="J203" s="15"/>
      <c r="K203" s="15">
        <f t="shared" si="11"/>
        <v>40</v>
      </c>
      <c r="L203" s="16">
        <v>3</v>
      </c>
      <c r="M203" s="12" t="s">
        <v>46</v>
      </c>
    </row>
    <row r="204" s="2" customFormat="1" ht="28" customHeight="1" spans="1:13">
      <c r="A204" s="12">
        <v>201</v>
      </c>
      <c r="B204" s="12" t="s">
        <v>304</v>
      </c>
      <c r="C204" s="12" t="s">
        <v>35</v>
      </c>
      <c r="D204" s="12" t="s">
        <v>305</v>
      </c>
      <c r="E204" s="12" t="s">
        <v>306</v>
      </c>
      <c r="F204" s="12">
        <v>20260907</v>
      </c>
      <c r="G204" s="12">
        <v>182.5</v>
      </c>
      <c r="H204" s="15">
        <f t="shared" si="9"/>
        <v>36.5</v>
      </c>
      <c r="I204" s="12">
        <v>79.65</v>
      </c>
      <c r="J204" s="15">
        <f t="shared" si="10"/>
        <v>31.86</v>
      </c>
      <c r="K204" s="15">
        <f t="shared" si="11"/>
        <v>68.36</v>
      </c>
      <c r="L204" s="16">
        <v>1</v>
      </c>
      <c r="M204" s="12"/>
    </row>
    <row r="205" s="2" customFormat="1" ht="28" customHeight="1" spans="1:13">
      <c r="A205" s="12">
        <v>202</v>
      </c>
      <c r="B205" s="12" t="s">
        <v>307</v>
      </c>
      <c r="C205" s="12" t="s">
        <v>16</v>
      </c>
      <c r="D205" s="12" t="s">
        <v>305</v>
      </c>
      <c r="E205" s="12" t="s">
        <v>306</v>
      </c>
      <c r="F205" s="12">
        <v>20260908</v>
      </c>
      <c r="G205" s="12">
        <v>168.5</v>
      </c>
      <c r="H205" s="15">
        <f t="shared" si="9"/>
        <v>33.7</v>
      </c>
      <c r="I205" s="12"/>
      <c r="J205" s="15"/>
      <c r="K205" s="15">
        <f t="shared" si="11"/>
        <v>33.7</v>
      </c>
      <c r="L205" s="16">
        <v>2</v>
      </c>
      <c r="M205" s="12" t="s">
        <v>46</v>
      </c>
    </row>
    <row r="206" s="2" customFormat="1" ht="28" customHeight="1" spans="1:13">
      <c r="A206" s="12">
        <v>203</v>
      </c>
      <c r="B206" s="12" t="s">
        <v>308</v>
      </c>
      <c r="C206" s="12" t="s">
        <v>35</v>
      </c>
      <c r="D206" s="12" t="s">
        <v>305</v>
      </c>
      <c r="E206" s="12" t="s">
        <v>306</v>
      </c>
      <c r="F206" s="12">
        <v>20260909</v>
      </c>
      <c r="G206" s="12">
        <v>168</v>
      </c>
      <c r="H206" s="15">
        <f t="shared" si="9"/>
        <v>33.6</v>
      </c>
      <c r="I206" s="12"/>
      <c r="J206" s="15"/>
      <c r="K206" s="15">
        <f t="shared" si="11"/>
        <v>33.6</v>
      </c>
      <c r="L206" s="16">
        <v>3</v>
      </c>
      <c r="M206" s="12" t="s">
        <v>46</v>
      </c>
    </row>
    <row r="207" ht="28" customHeight="1" spans="1:13">
      <c r="A207" s="12">
        <v>204</v>
      </c>
      <c r="B207" s="12" t="s">
        <v>309</v>
      </c>
      <c r="C207" s="12" t="s">
        <v>16</v>
      </c>
      <c r="D207" s="12" t="s">
        <v>310</v>
      </c>
      <c r="E207" s="12" t="s">
        <v>311</v>
      </c>
      <c r="F207" s="12">
        <v>20260911</v>
      </c>
      <c r="G207" s="12">
        <v>196</v>
      </c>
      <c r="H207" s="15">
        <f t="shared" si="9"/>
        <v>39.2</v>
      </c>
      <c r="I207" s="12">
        <v>80.44</v>
      </c>
      <c r="J207" s="15">
        <f t="shared" si="10"/>
        <v>32.176</v>
      </c>
      <c r="K207" s="15">
        <f t="shared" si="11"/>
        <v>71.376</v>
      </c>
      <c r="L207" s="16">
        <v>1</v>
      </c>
      <c r="M207" s="12"/>
    </row>
    <row r="208" ht="28" customHeight="1" spans="1:13">
      <c r="A208" s="12">
        <v>205</v>
      </c>
      <c r="B208" s="12" t="s">
        <v>312</v>
      </c>
      <c r="C208" s="12" t="s">
        <v>16</v>
      </c>
      <c r="D208" s="12" t="s">
        <v>310</v>
      </c>
      <c r="E208" s="12" t="s">
        <v>311</v>
      </c>
      <c r="F208" s="12">
        <v>20260912</v>
      </c>
      <c r="G208" s="12">
        <v>190.5</v>
      </c>
      <c r="H208" s="15">
        <f t="shared" si="9"/>
        <v>38.1</v>
      </c>
      <c r="I208" s="12">
        <v>77.71</v>
      </c>
      <c r="J208" s="15">
        <f t="shared" si="10"/>
        <v>31.084</v>
      </c>
      <c r="K208" s="15">
        <f t="shared" si="11"/>
        <v>69.184</v>
      </c>
      <c r="L208" s="16">
        <v>2</v>
      </c>
      <c r="M208" s="12"/>
    </row>
    <row r="209" ht="28" customHeight="1" spans="1:13">
      <c r="A209" s="12">
        <v>206</v>
      </c>
      <c r="B209" s="12" t="s">
        <v>313</v>
      </c>
      <c r="C209" s="12" t="s">
        <v>16</v>
      </c>
      <c r="D209" s="12" t="s">
        <v>310</v>
      </c>
      <c r="E209" s="12" t="s">
        <v>311</v>
      </c>
      <c r="F209" s="12">
        <v>20260910</v>
      </c>
      <c r="G209" s="12">
        <v>205</v>
      </c>
      <c r="H209" s="15">
        <f t="shared" si="9"/>
        <v>41</v>
      </c>
      <c r="I209" s="12"/>
      <c r="J209" s="15"/>
      <c r="K209" s="15">
        <f t="shared" si="11"/>
        <v>41</v>
      </c>
      <c r="L209" s="16">
        <v>3</v>
      </c>
      <c r="M209" s="12" t="s">
        <v>46</v>
      </c>
    </row>
    <row r="210" s="2" customFormat="1" ht="28" customHeight="1" spans="1:13">
      <c r="A210" s="12">
        <v>207</v>
      </c>
      <c r="B210" s="12" t="s">
        <v>314</v>
      </c>
      <c r="C210" s="12" t="s">
        <v>16</v>
      </c>
      <c r="D210" s="12" t="s">
        <v>310</v>
      </c>
      <c r="E210" s="12" t="s">
        <v>315</v>
      </c>
      <c r="F210" s="12">
        <v>20260913</v>
      </c>
      <c r="G210" s="12">
        <v>190</v>
      </c>
      <c r="H210" s="15">
        <f t="shared" si="9"/>
        <v>38</v>
      </c>
      <c r="I210" s="12">
        <v>79.52</v>
      </c>
      <c r="J210" s="15">
        <f t="shared" si="10"/>
        <v>31.808</v>
      </c>
      <c r="K210" s="15">
        <f t="shared" si="11"/>
        <v>69.808</v>
      </c>
      <c r="L210" s="16">
        <v>1</v>
      </c>
      <c r="M210" s="12"/>
    </row>
    <row r="211" s="2" customFormat="1" ht="28" customHeight="1" spans="1:13">
      <c r="A211" s="12">
        <v>208</v>
      </c>
      <c r="B211" s="12" t="s">
        <v>316</v>
      </c>
      <c r="C211" s="12" t="s">
        <v>35</v>
      </c>
      <c r="D211" s="12" t="s">
        <v>310</v>
      </c>
      <c r="E211" s="12" t="s">
        <v>315</v>
      </c>
      <c r="F211" s="12">
        <v>20260914</v>
      </c>
      <c r="G211" s="12">
        <v>183</v>
      </c>
      <c r="H211" s="15">
        <f t="shared" si="9"/>
        <v>36.6</v>
      </c>
      <c r="I211" s="12">
        <v>78.7</v>
      </c>
      <c r="J211" s="15">
        <f t="shared" si="10"/>
        <v>31.48</v>
      </c>
      <c r="K211" s="15">
        <f t="shared" si="11"/>
        <v>68.08</v>
      </c>
      <c r="L211" s="16">
        <v>2</v>
      </c>
      <c r="M211" s="12"/>
    </row>
    <row r="212" s="2" customFormat="1" ht="28" customHeight="1" spans="1:13">
      <c r="A212" s="12">
        <v>209</v>
      </c>
      <c r="B212" s="12" t="s">
        <v>317</v>
      </c>
      <c r="C212" s="12" t="s">
        <v>35</v>
      </c>
      <c r="D212" s="12" t="s">
        <v>310</v>
      </c>
      <c r="E212" s="12" t="s">
        <v>315</v>
      </c>
      <c r="F212" s="12">
        <v>20260915</v>
      </c>
      <c r="G212" s="12">
        <v>181.5</v>
      </c>
      <c r="H212" s="15">
        <f t="shared" si="9"/>
        <v>36.3</v>
      </c>
      <c r="I212" s="12">
        <v>75.86</v>
      </c>
      <c r="J212" s="15">
        <f t="shared" si="10"/>
        <v>30.344</v>
      </c>
      <c r="K212" s="15">
        <f t="shared" si="11"/>
        <v>66.644</v>
      </c>
      <c r="L212" s="16">
        <v>3</v>
      </c>
      <c r="M212" s="12"/>
    </row>
    <row r="213" ht="28" customHeight="1" spans="1:13">
      <c r="A213" s="12">
        <v>210</v>
      </c>
      <c r="B213" s="12" t="s">
        <v>318</v>
      </c>
      <c r="C213" s="12" t="s">
        <v>16</v>
      </c>
      <c r="D213" s="12" t="s">
        <v>319</v>
      </c>
      <c r="E213" s="12" t="s">
        <v>320</v>
      </c>
      <c r="F213" s="12">
        <v>20260917</v>
      </c>
      <c r="G213" s="12">
        <v>208.5</v>
      </c>
      <c r="H213" s="15">
        <f t="shared" si="9"/>
        <v>41.7</v>
      </c>
      <c r="I213" s="12">
        <v>80.33</v>
      </c>
      <c r="J213" s="15">
        <f t="shared" si="10"/>
        <v>32.132</v>
      </c>
      <c r="K213" s="15">
        <f t="shared" si="11"/>
        <v>73.832</v>
      </c>
      <c r="L213" s="16">
        <v>1</v>
      </c>
      <c r="M213" s="12"/>
    </row>
    <row r="214" ht="28" customHeight="1" spans="1:13">
      <c r="A214" s="12">
        <v>211</v>
      </c>
      <c r="B214" s="12" t="s">
        <v>321</v>
      </c>
      <c r="C214" s="12" t="s">
        <v>16</v>
      </c>
      <c r="D214" s="12" t="s">
        <v>319</v>
      </c>
      <c r="E214" s="12" t="s">
        <v>320</v>
      </c>
      <c r="F214" s="12">
        <v>20260918</v>
      </c>
      <c r="G214" s="12">
        <v>204</v>
      </c>
      <c r="H214" s="15">
        <f t="shared" si="9"/>
        <v>40.8</v>
      </c>
      <c r="I214" s="12">
        <v>82.53</v>
      </c>
      <c r="J214" s="15">
        <f t="shared" si="10"/>
        <v>33.012</v>
      </c>
      <c r="K214" s="15">
        <f t="shared" si="11"/>
        <v>73.812</v>
      </c>
      <c r="L214" s="16">
        <v>2</v>
      </c>
      <c r="M214" s="12"/>
    </row>
    <row r="215" ht="28" customHeight="1" spans="1:13">
      <c r="A215" s="12">
        <v>212</v>
      </c>
      <c r="B215" s="12" t="s">
        <v>322</v>
      </c>
      <c r="C215" s="12" t="s">
        <v>16</v>
      </c>
      <c r="D215" s="12" t="s">
        <v>319</v>
      </c>
      <c r="E215" s="12" t="s">
        <v>320</v>
      </c>
      <c r="F215" s="12">
        <v>20260916</v>
      </c>
      <c r="G215" s="12">
        <v>209.5</v>
      </c>
      <c r="H215" s="15">
        <f t="shared" si="9"/>
        <v>41.9</v>
      </c>
      <c r="I215" s="12">
        <v>78.48</v>
      </c>
      <c r="J215" s="15">
        <f t="shared" si="10"/>
        <v>31.392</v>
      </c>
      <c r="K215" s="15">
        <f t="shared" si="11"/>
        <v>73.292</v>
      </c>
      <c r="L215" s="16">
        <v>3</v>
      </c>
      <c r="M215" s="12"/>
    </row>
    <row r="216" s="2" customFormat="1" ht="28" customHeight="1" spans="1:13">
      <c r="A216" s="12">
        <v>213</v>
      </c>
      <c r="B216" s="12" t="s">
        <v>323</v>
      </c>
      <c r="C216" s="12" t="s">
        <v>16</v>
      </c>
      <c r="D216" s="12" t="s">
        <v>324</v>
      </c>
      <c r="E216" s="12" t="s">
        <v>325</v>
      </c>
      <c r="F216" s="12">
        <v>20260920</v>
      </c>
      <c r="G216" s="12">
        <v>189</v>
      </c>
      <c r="H216" s="15">
        <f t="shared" si="9"/>
        <v>37.8</v>
      </c>
      <c r="I216" s="12">
        <v>83.97</v>
      </c>
      <c r="J216" s="15">
        <f t="shared" si="10"/>
        <v>33.588</v>
      </c>
      <c r="K216" s="15">
        <f t="shared" si="11"/>
        <v>71.388</v>
      </c>
      <c r="L216" s="16">
        <v>1</v>
      </c>
      <c r="M216" s="12"/>
    </row>
    <row r="217" s="2" customFormat="1" ht="28" customHeight="1" spans="1:13">
      <c r="A217" s="12">
        <v>214</v>
      </c>
      <c r="B217" s="12" t="s">
        <v>326</v>
      </c>
      <c r="C217" s="12" t="s">
        <v>35</v>
      </c>
      <c r="D217" s="12" t="s">
        <v>324</v>
      </c>
      <c r="E217" s="12" t="s">
        <v>325</v>
      </c>
      <c r="F217" s="12">
        <v>20260919</v>
      </c>
      <c r="G217" s="12">
        <v>198.5</v>
      </c>
      <c r="H217" s="15">
        <f t="shared" si="9"/>
        <v>39.7</v>
      </c>
      <c r="I217" s="12">
        <v>75.22</v>
      </c>
      <c r="J217" s="15">
        <f t="shared" si="10"/>
        <v>30.088</v>
      </c>
      <c r="K217" s="15">
        <f t="shared" si="11"/>
        <v>69.788</v>
      </c>
      <c r="L217" s="16">
        <v>2</v>
      </c>
      <c r="M217" s="12"/>
    </row>
    <row r="218" s="2" customFormat="1" ht="28" customHeight="1" spans="1:13">
      <c r="A218" s="12">
        <v>215</v>
      </c>
      <c r="B218" s="12" t="s">
        <v>327</v>
      </c>
      <c r="C218" s="12" t="s">
        <v>16</v>
      </c>
      <c r="D218" s="12" t="s">
        <v>324</v>
      </c>
      <c r="E218" s="12" t="s">
        <v>325</v>
      </c>
      <c r="F218" s="12">
        <v>20260921</v>
      </c>
      <c r="G218" s="12">
        <v>183</v>
      </c>
      <c r="H218" s="15">
        <f t="shared" si="9"/>
        <v>36.6</v>
      </c>
      <c r="I218" s="12">
        <v>79.83</v>
      </c>
      <c r="J218" s="15">
        <f t="shared" si="10"/>
        <v>31.932</v>
      </c>
      <c r="K218" s="15">
        <f t="shared" si="11"/>
        <v>68.532</v>
      </c>
      <c r="L218" s="16">
        <v>3</v>
      </c>
      <c r="M218" s="12"/>
    </row>
    <row r="219" ht="28" customHeight="1" spans="1:13">
      <c r="A219" s="12">
        <v>216</v>
      </c>
      <c r="B219" s="12" t="s">
        <v>328</v>
      </c>
      <c r="C219" s="12" t="s">
        <v>35</v>
      </c>
      <c r="D219" s="12" t="s">
        <v>329</v>
      </c>
      <c r="E219" s="12" t="s">
        <v>330</v>
      </c>
      <c r="F219" s="12">
        <v>20260922</v>
      </c>
      <c r="G219" s="12">
        <v>193.5</v>
      </c>
      <c r="H219" s="15">
        <f t="shared" si="9"/>
        <v>38.7</v>
      </c>
      <c r="I219" s="12">
        <v>79.54</v>
      </c>
      <c r="J219" s="15">
        <f t="shared" si="10"/>
        <v>31.816</v>
      </c>
      <c r="K219" s="15">
        <f t="shared" si="11"/>
        <v>70.516</v>
      </c>
      <c r="L219" s="16">
        <v>1</v>
      </c>
      <c r="M219" s="12"/>
    </row>
    <row r="220" ht="28" customHeight="1" spans="1:13">
      <c r="A220" s="12">
        <v>217</v>
      </c>
      <c r="B220" s="12" t="s">
        <v>331</v>
      </c>
      <c r="C220" s="12" t="s">
        <v>35</v>
      </c>
      <c r="D220" s="12" t="s">
        <v>329</v>
      </c>
      <c r="E220" s="12" t="s">
        <v>330</v>
      </c>
      <c r="F220" s="12">
        <v>20260924</v>
      </c>
      <c r="G220" s="12">
        <v>183</v>
      </c>
      <c r="H220" s="15">
        <f t="shared" si="9"/>
        <v>36.6</v>
      </c>
      <c r="I220" s="12">
        <v>82.27</v>
      </c>
      <c r="J220" s="15">
        <f t="shared" si="10"/>
        <v>32.908</v>
      </c>
      <c r="K220" s="15">
        <f t="shared" si="11"/>
        <v>69.508</v>
      </c>
      <c r="L220" s="16">
        <v>2</v>
      </c>
      <c r="M220" s="12"/>
    </row>
    <row r="221" ht="28" customHeight="1" spans="1:13">
      <c r="A221" s="12">
        <v>218</v>
      </c>
      <c r="B221" s="12" t="s">
        <v>332</v>
      </c>
      <c r="C221" s="12" t="s">
        <v>35</v>
      </c>
      <c r="D221" s="12" t="s">
        <v>329</v>
      </c>
      <c r="E221" s="12" t="s">
        <v>330</v>
      </c>
      <c r="F221" s="12">
        <v>20260923</v>
      </c>
      <c r="G221" s="12">
        <v>186</v>
      </c>
      <c r="H221" s="15">
        <f t="shared" si="9"/>
        <v>37.2</v>
      </c>
      <c r="I221" s="12"/>
      <c r="J221" s="15"/>
      <c r="K221" s="15">
        <f t="shared" si="11"/>
        <v>37.2</v>
      </c>
      <c r="L221" s="16">
        <v>3</v>
      </c>
      <c r="M221" s="12" t="s">
        <v>46</v>
      </c>
    </row>
    <row r="222" s="2" customFormat="1" ht="28" customHeight="1" spans="1:13">
      <c r="A222" s="12">
        <v>219</v>
      </c>
      <c r="B222" s="12" t="s">
        <v>333</v>
      </c>
      <c r="C222" s="12" t="s">
        <v>16</v>
      </c>
      <c r="D222" s="12" t="s">
        <v>334</v>
      </c>
      <c r="E222" s="12" t="s">
        <v>335</v>
      </c>
      <c r="F222" s="12">
        <v>20260925</v>
      </c>
      <c r="G222" s="12">
        <v>205.5</v>
      </c>
      <c r="H222" s="15">
        <f t="shared" si="9"/>
        <v>41.1</v>
      </c>
      <c r="I222" s="12">
        <v>80.12</v>
      </c>
      <c r="J222" s="15">
        <f t="shared" si="10"/>
        <v>32.048</v>
      </c>
      <c r="K222" s="15">
        <f t="shared" si="11"/>
        <v>73.148</v>
      </c>
      <c r="L222" s="16">
        <v>1</v>
      </c>
      <c r="M222" s="12"/>
    </row>
    <row r="223" s="2" customFormat="1" ht="28" customHeight="1" spans="1:13">
      <c r="A223" s="12">
        <v>220</v>
      </c>
      <c r="B223" s="12" t="s">
        <v>227</v>
      </c>
      <c r="C223" s="12" t="s">
        <v>16</v>
      </c>
      <c r="D223" s="12" t="s">
        <v>334</v>
      </c>
      <c r="E223" s="12" t="s">
        <v>335</v>
      </c>
      <c r="F223" s="12">
        <v>20260926</v>
      </c>
      <c r="G223" s="12">
        <v>202.5</v>
      </c>
      <c r="H223" s="15">
        <f t="shared" si="9"/>
        <v>40.5</v>
      </c>
      <c r="I223" s="12">
        <v>79.57</v>
      </c>
      <c r="J223" s="15">
        <f t="shared" si="10"/>
        <v>31.828</v>
      </c>
      <c r="K223" s="15">
        <f t="shared" si="11"/>
        <v>72.328</v>
      </c>
      <c r="L223" s="16">
        <v>2</v>
      </c>
      <c r="M223" s="12"/>
    </row>
    <row r="224" s="2" customFormat="1" ht="28" customHeight="1" spans="1:13">
      <c r="A224" s="12">
        <v>221</v>
      </c>
      <c r="B224" s="12" t="s">
        <v>336</v>
      </c>
      <c r="C224" s="12" t="s">
        <v>35</v>
      </c>
      <c r="D224" s="12" t="s">
        <v>334</v>
      </c>
      <c r="E224" s="12" t="s">
        <v>335</v>
      </c>
      <c r="F224" s="12">
        <v>20260927</v>
      </c>
      <c r="G224" s="12">
        <v>201</v>
      </c>
      <c r="H224" s="15">
        <f t="shared" si="9"/>
        <v>40.2</v>
      </c>
      <c r="I224" s="12"/>
      <c r="J224" s="15"/>
      <c r="K224" s="15">
        <f t="shared" si="11"/>
        <v>40.2</v>
      </c>
      <c r="L224" s="16">
        <v>3</v>
      </c>
      <c r="M224" s="12" t="s">
        <v>46</v>
      </c>
    </row>
    <row r="225" ht="28" customHeight="1" spans="1:13">
      <c r="A225" s="12">
        <v>222</v>
      </c>
      <c r="B225" s="12" t="s">
        <v>337</v>
      </c>
      <c r="C225" s="12" t="s">
        <v>16</v>
      </c>
      <c r="D225" s="12" t="s">
        <v>338</v>
      </c>
      <c r="E225" s="12" t="s">
        <v>339</v>
      </c>
      <c r="F225" s="12">
        <v>20260928</v>
      </c>
      <c r="G225" s="12">
        <v>191</v>
      </c>
      <c r="H225" s="15">
        <f t="shared" si="9"/>
        <v>38.2</v>
      </c>
      <c r="I225" s="12">
        <v>79.85</v>
      </c>
      <c r="J225" s="15">
        <f t="shared" si="10"/>
        <v>31.94</v>
      </c>
      <c r="K225" s="15">
        <f t="shared" si="11"/>
        <v>70.14</v>
      </c>
      <c r="L225" s="16">
        <v>1</v>
      </c>
      <c r="M225" s="12"/>
    </row>
    <row r="226" ht="28" customHeight="1" spans="1:13">
      <c r="A226" s="12">
        <v>223</v>
      </c>
      <c r="B226" s="12" t="s">
        <v>340</v>
      </c>
      <c r="C226" s="12" t="s">
        <v>35</v>
      </c>
      <c r="D226" s="12" t="s">
        <v>338</v>
      </c>
      <c r="E226" s="12" t="s">
        <v>339</v>
      </c>
      <c r="F226" s="12">
        <v>20260930</v>
      </c>
      <c r="G226" s="12">
        <v>189.5</v>
      </c>
      <c r="H226" s="15">
        <f t="shared" si="9"/>
        <v>37.9</v>
      </c>
      <c r="I226" s="12">
        <v>80.14</v>
      </c>
      <c r="J226" s="15">
        <f t="shared" si="10"/>
        <v>32.056</v>
      </c>
      <c r="K226" s="15">
        <f t="shared" si="11"/>
        <v>69.956</v>
      </c>
      <c r="L226" s="16">
        <v>2</v>
      </c>
      <c r="M226" s="12"/>
    </row>
    <row r="227" ht="28" customHeight="1" spans="1:13">
      <c r="A227" s="12">
        <v>224</v>
      </c>
      <c r="B227" s="12" t="s">
        <v>341</v>
      </c>
      <c r="C227" s="12" t="s">
        <v>35</v>
      </c>
      <c r="D227" s="12" t="s">
        <v>338</v>
      </c>
      <c r="E227" s="12" t="s">
        <v>339</v>
      </c>
      <c r="F227" s="12">
        <v>20260929</v>
      </c>
      <c r="G227" s="12">
        <v>189.5</v>
      </c>
      <c r="H227" s="15">
        <f t="shared" si="9"/>
        <v>37.9</v>
      </c>
      <c r="I227" s="12">
        <v>76.22</v>
      </c>
      <c r="J227" s="15">
        <f t="shared" si="10"/>
        <v>30.488</v>
      </c>
      <c r="K227" s="15">
        <f t="shared" si="11"/>
        <v>68.388</v>
      </c>
      <c r="L227" s="16">
        <v>3</v>
      </c>
      <c r="M227" s="12"/>
    </row>
    <row r="228" s="2" customFormat="1" ht="28" customHeight="1" spans="1:13">
      <c r="A228" s="12">
        <v>225</v>
      </c>
      <c r="B228" s="12" t="s">
        <v>342</v>
      </c>
      <c r="C228" s="12" t="s">
        <v>16</v>
      </c>
      <c r="D228" s="12" t="s">
        <v>343</v>
      </c>
      <c r="E228" s="12" t="s">
        <v>344</v>
      </c>
      <c r="F228" s="12">
        <v>20260931</v>
      </c>
      <c r="G228" s="12">
        <v>197</v>
      </c>
      <c r="H228" s="15">
        <f t="shared" si="9"/>
        <v>39.4</v>
      </c>
      <c r="I228" s="12">
        <v>79.84</v>
      </c>
      <c r="J228" s="15">
        <f t="shared" si="10"/>
        <v>31.936</v>
      </c>
      <c r="K228" s="15">
        <f t="shared" si="11"/>
        <v>71.336</v>
      </c>
      <c r="L228" s="16">
        <v>1</v>
      </c>
      <c r="M228" s="12"/>
    </row>
    <row r="229" s="2" customFormat="1" ht="28" customHeight="1" spans="1:13">
      <c r="A229" s="12">
        <v>226</v>
      </c>
      <c r="B229" s="12" t="s">
        <v>345</v>
      </c>
      <c r="C229" s="12" t="s">
        <v>16</v>
      </c>
      <c r="D229" s="12" t="s">
        <v>343</v>
      </c>
      <c r="E229" s="12" t="s">
        <v>344</v>
      </c>
      <c r="F229" s="12">
        <v>20260932</v>
      </c>
      <c r="G229" s="12">
        <v>183</v>
      </c>
      <c r="H229" s="15">
        <f t="shared" si="9"/>
        <v>36.6</v>
      </c>
      <c r="I229" s="12">
        <v>80.78</v>
      </c>
      <c r="J229" s="15">
        <f t="shared" si="10"/>
        <v>32.312</v>
      </c>
      <c r="K229" s="15">
        <f t="shared" si="11"/>
        <v>68.912</v>
      </c>
      <c r="L229" s="16">
        <v>2</v>
      </c>
      <c r="M229" s="12"/>
    </row>
    <row r="230" s="2" customFormat="1" ht="28" customHeight="1" spans="1:13">
      <c r="A230" s="12">
        <v>227</v>
      </c>
      <c r="B230" s="12" t="s">
        <v>346</v>
      </c>
      <c r="C230" s="12" t="s">
        <v>35</v>
      </c>
      <c r="D230" s="12" t="s">
        <v>343</v>
      </c>
      <c r="E230" s="12" t="s">
        <v>344</v>
      </c>
      <c r="F230" s="12">
        <v>20260933</v>
      </c>
      <c r="G230" s="12">
        <v>181.5</v>
      </c>
      <c r="H230" s="15">
        <f t="shared" si="9"/>
        <v>36.3</v>
      </c>
      <c r="I230" s="12"/>
      <c r="J230" s="15"/>
      <c r="K230" s="15">
        <f t="shared" si="11"/>
        <v>36.3</v>
      </c>
      <c r="L230" s="16">
        <v>3</v>
      </c>
      <c r="M230" s="12" t="s">
        <v>46</v>
      </c>
    </row>
    <row r="231" ht="28" customHeight="1" spans="1:13">
      <c r="A231" s="12">
        <v>228</v>
      </c>
      <c r="B231" s="12" t="s">
        <v>347</v>
      </c>
      <c r="C231" s="12" t="s">
        <v>35</v>
      </c>
      <c r="D231" s="12" t="s">
        <v>348</v>
      </c>
      <c r="E231" s="12" t="s">
        <v>349</v>
      </c>
      <c r="F231" s="12">
        <v>20260934</v>
      </c>
      <c r="G231" s="12">
        <v>201</v>
      </c>
      <c r="H231" s="15">
        <f t="shared" si="9"/>
        <v>40.2</v>
      </c>
      <c r="I231" s="12">
        <v>80.24</v>
      </c>
      <c r="J231" s="15">
        <f t="shared" si="10"/>
        <v>32.096</v>
      </c>
      <c r="K231" s="15">
        <f t="shared" si="11"/>
        <v>72.296</v>
      </c>
      <c r="L231" s="16">
        <v>1</v>
      </c>
      <c r="M231" s="12"/>
    </row>
    <row r="232" s="2" customFormat="1" ht="28" customHeight="1" spans="1:13">
      <c r="A232" s="12">
        <v>229</v>
      </c>
      <c r="B232" s="12" t="s">
        <v>350</v>
      </c>
      <c r="C232" s="12" t="s">
        <v>35</v>
      </c>
      <c r="D232" s="12" t="s">
        <v>348</v>
      </c>
      <c r="E232" s="12" t="s">
        <v>349</v>
      </c>
      <c r="F232" s="12">
        <v>20260936</v>
      </c>
      <c r="G232" s="12">
        <v>190.5</v>
      </c>
      <c r="H232" s="15">
        <f t="shared" si="9"/>
        <v>38.1</v>
      </c>
      <c r="I232" s="12">
        <v>79.04</v>
      </c>
      <c r="J232" s="15">
        <f t="shared" si="10"/>
        <v>31.616</v>
      </c>
      <c r="K232" s="15">
        <f t="shared" si="11"/>
        <v>69.716</v>
      </c>
      <c r="L232" s="16">
        <v>2</v>
      </c>
      <c r="M232" s="12"/>
    </row>
    <row r="233" ht="28" customHeight="1" spans="1:13">
      <c r="A233" s="12">
        <v>230</v>
      </c>
      <c r="B233" s="12" t="s">
        <v>351</v>
      </c>
      <c r="C233" s="12" t="s">
        <v>35</v>
      </c>
      <c r="D233" s="12" t="s">
        <v>348</v>
      </c>
      <c r="E233" s="12" t="s">
        <v>349</v>
      </c>
      <c r="F233" s="12">
        <v>20260935</v>
      </c>
      <c r="G233" s="12">
        <v>191.5</v>
      </c>
      <c r="H233" s="15">
        <f t="shared" si="9"/>
        <v>38.3</v>
      </c>
      <c r="I233" s="12">
        <v>77.91</v>
      </c>
      <c r="J233" s="15">
        <f t="shared" si="10"/>
        <v>31.164</v>
      </c>
      <c r="K233" s="15">
        <f t="shared" si="11"/>
        <v>69.464</v>
      </c>
      <c r="L233" s="16">
        <v>3</v>
      </c>
      <c r="M233" s="12"/>
    </row>
    <row r="234" s="2" customFormat="1" ht="28" customHeight="1" spans="1:13">
      <c r="A234" s="12">
        <v>231</v>
      </c>
      <c r="B234" s="12" t="s">
        <v>352</v>
      </c>
      <c r="C234" s="12" t="s">
        <v>16</v>
      </c>
      <c r="D234" s="12" t="s">
        <v>348</v>
      </c>
      <c r="E234" s="12" t="s">
        <v>353</v>
      </c>
      <c r="F234" s="12">
        <v>20260937</v>
      </c>
      <c r="G234" s="12">
        <v>215</v>
      </c>
      <c r="H234" s="15">
        <f t="shared" si="9"/>
        <v>43</v>
      </c>
      <c r="I234" s="12">
        <v>79.12</v>
      </c>
      <c r="J234" s="15">
        <f t="shared" si="10"/>
        <v>31.648</v>
      </c>
      <c r="K234" s="15">
        <f t="shared" si="11"/>
        <v>74.648</v>
      </c>
      <c r="L234" s="16">
        <v>1</v>
      </c>
      <c r="M234" s="12"/>
    </row>
    <row r="235" s="2" customFormat="1" ht="28" customHeight="1" spans="1:13">
      <c r="A235" s="12">
        <v>232</v>
      </c>
      <c r="B235" s="12" t="s">
        <v>354</v>
      </c>
      <c r="C235" s="12" t="s">
        <v>16</v>
      </c>
      <c r="D235" s="12" t="s">
        <v>348</v>
      </c>
      <c r="E235" s="12" t="s">
        <v>353</v>
      </c>
      <c r="F235" s="12">
        <v>20260938</v>
      </c>
      <c r="G235" s="12">
        <v>211</v>
      </c>
      <c r="H235" s="15">
        <f t="shared" si="9"/>
        <v>42.2</v>
      </c>
      <c r="I235" s="12">
        <v>80.04</v>
      </c>
      <c r="J235" s="15">
        <f t="shared" si="10"/>
        <v>32.016</v>
      </c>
      <c r="K235" s="15">
        <f t="shared" si="11"/>
        <v>74.216</v>
      </c>
      <c r="L235" s="16">
        <v>2</v>
      </c>
      <c r="M235" s="12"/>
    </row>
    <row r="236" s="2" customFormat="1" ht="28" customHeight="1" spans="1:13">
      <c r="A236" s="12">
        <v>233</v>
      </c>
      <c r="B236" s="12" t="s">
        <v>355</v>
      </c>
      <c r="C236" s="12" t="s">
        <v>35</v>
      </c>
      <c r="D236" s="12" t="s">
        <v>348</v>
      </c>
      <c r="E236" s="12" t="s">
        <v>353</v>
      </c>
      <c r="F236" s="12">
        <v>20260939</v>
      </c>
      <c r="G236" s="12">
        <v>207</v>
      </c>
      <c r="H236" s="15">
        <f t="shared" si="9"/>
        <v>41.4</v>
      </c>
      <c r="I236" s="12">
        <v>78.22</v>
      </c>
      <c r="J236" s="15">
        <f t="shared" si="10"/>
        <v>31.288</v>
      </c>
      <c r="K236" s="15">
        <f t="shared" si="11"/>
        <v>72.688</v>
      </c>
      <c r="L236" s="16">
        <v>3</v>
      </c>
      <c r="M236" s="12"/>
    </row>
    <row r="237" ht="28" customHeight="1" spans="1:13">
      <c r="A237" s="12">
        <v>234</v>
      </c>
      <c r="B237" s="12" t="s">
        <v>356</v>
      </c>
      <c r="C237" s="12" t="s">
        <v>35</v>
      </c>
      <c r="D237" s="12" t="s">
        <v>357</v>
      </c>
      <c r="E237" s="12" t="s">
        <v>358</v>
      </c>
      <c r="F237" s="12">
        <v>20261001</v>
      </c>
      <c r="G237" s="12">
        <v>219.5</v>
      </c>
      <c r="H237" s="15">
        <f t="shared" si="9"/>
        <v>43.9</v>
      </c>
      <c r="I237" s="12">
        <v>80.17</v>
      </c>
      <c r="J237" s="15">
        <f t="shared" si="10"/>
        <v>32.068</v>
      </c>
      <c r="K237" s="15">
        <f t="shared" si="11"/>
        <v>75.968</v>
      </c>
      <c r="L237" s="16">
        <v>1</v>
      </c>
      <c r="M237" s="12"/>
    </row>
    <row r="238" ht="28" customHeight="1" spans="1:13">
      <c r="A238" s="12">
        <v>235</v>
      </c>
      <c r="B238" s="12" t="s">
        <v>359</v>
      </c>
      <c r="C238" s="12" t="s">
        <v>35</v>
      </c>
      <c r="D238" s="12" t="s">
        <v>357</v>
      </c>
      <c r="E238" s="12" t="s">
        <v>358</v>
      </c>
      <c r="F238" s="12">
        <v>20261002</v>
      </c>
      <c r="G238" s="12">
        <v>202.5</v>
      </c>
      <c r="H238" s="15">
        <f t="shared" si="9"/>
        <v>40.5</v>
      </c>
      <c r="I238" s="12">
        <v>79.15</v>
      </c>
      <c r="J238" s="15">
        <f t="shared" si="10"/>
        <v>31.66</v>
      </c>
      <c r="K238" s="15">
        <f t="shared" si="11"/>
        <v>72.16</v>
      </c>
      <c r="L238" s="16">
        <v>2</v>
      </c>
      <c r="M238" s="12"/>
    </row>
    <row r="239" ht="28" customHeight="1" spans="1:13">
      <c r="A239" s="12">
        <v>236</v>
      </c>
      <c r="B239" s="12" t="s">
        <v>360</v>
      </c>
      <c r="C239" s="12" t="s">
        <v>35</v>
      </c>
      <c r="D239" s="12" t="s">
        <v>357</v>
      </c>
      <c r="E239" s="12" t="s">
        <v>358</v>
      </c>
      <c r="F239" s="12">
        <v>20261003</v>
      </c>
      <c r="G239" s="12">
        <v>191</v>
      </c>
      <c r="H239" s="15">
        <f t="shared" si="9"/>
        <v>38.2</v>
      </c>
      <c r="I239" s="12">
        <v>82.64</v>
      </c>
      <c r="J239" s="15">
        <f t="shared" si="10"/>
        <v>33.056</v>
      </c>
      <c r="K239" s="15">
        <f t="shared" si="11"/>
        <v>71.256</v>
      </c>
      <c r="L239" s="16">
        <v>3</v>
      </c>
      <c r="M239" s="12"/>
    </row>
    <row r="240" s="2" customFormat="1" ht="28" customHeight="1" spans="1:13">
      <c r="A240" s="12">
        <v>237</v>
      </c>
      <c r="B240" s="12" t="s">
        <v>361</v>
      </c>
      <c r="C240" s="12" t="s">
        <v>35</v>
      </c>
      <c r="D240" s="12" t="s">
        <v>357</v>
      </c>
      <c r="E240" s="12" t="s">
        <v>362</v>
      </c>
      <c r="F240" s="12">
        <v>20261004</v>
      </c>
      <c r="G240" s="12">
        <v>202.5</v>
      </c>
      <c r="H240" s="15">
        <f t="shared" si="9"/>
        <v>40.5</v>
      </c>
      <c r="I240" s="12">
        <v>80.43</v>
      </c>
      <c r="J240" s="15">
        <f t="shared" si="10"/>
        <v>32.172</v>
      </c>
      <c r="K240" s="15">
        <f t="shared" si="11"/>
        <v>72.672</v>
      </c>
      <c r="L240" s="16">
        <v>1</v>
      </c>
      <c r="M240" s="12"/>
    </row>
    <row r="241" s="2" customFormat="1" ht="28" customHeight="1" spans="1:13">
      <c r="A241" s="12">
        <v>238</v>
      </c>
      <c r="B241" s="12" t="s">
        <v>363</v>
      </c>
      <c r="C241" s="12" t="s">
        <v>35</v>
      </c>
      <c r="D241" s="12" t="s">
        <v>357</v>
      </c>
      <c r="E241" s="12" t="s">
        <v>362</v>
      </c>
      <c r="F241" s="12">
        <v>20261005</v>
      </c>
      <c r="G241" s="12">
        <v>191.5</v>
      </c>
      <c r="H241" s="15">
        <f t="shared" si="9"/>
        <v>38.3</v>
      </c>
      <c r="I241" s="12">
        <v>80.35</v>
      </c>
      <c r="J241" s="15">
        <f t="shared" si="10"/>
        <v>32.14</v>
      </c>
      <c r="K241" s="15">
        <f t="shared" si="11"/>
        <v>70.44</v>
      </c>
      <c r="L241" s="16">
        <v>2</v>
      </c>
      <c r="M241" s="12"/>
    </row>
    <row r="242" s="2" customFormat="1" ht="28" customHeight="1" spans="1:13">
      <c r="A242" s="12">
        <v>239</v>
      </c>
      <c r="B242" s="12" t="s">
        <v>364</v>
      </c>
      <c r="C242" s="12" t="s">
        <v>35</v>
      </c>
      <c r="D242" s="12" t="s">
        <v>357</v>
      </c>
      <c r="E242" s="12" t="s">
        <v>362</v>
      </c>
      <c r="F242" s="12">
        <v>20261006</v>
      </c>
      <c r="G242" s="12">
        <v>184.5</v>
      </c>
      <c r="H242" s="15">
        <f t="shared" si="9"/>
        <v>36.9</v>
      </c>
      <c r="I242" s="12">
        <v>76.11</v>
      </c>
      <c r="J242" s="15">
        <f t="shared" si="10"/>
        <v>30.444</v>
      </c>
      <c r="K242" s="15">
        <f t="shared" si="11"/>
        <v>67.344</v>
      </c>
      <c r="L242" s="16">
        <v>3</v>
      </c>
      <c r="M242" s="12"/>
    </row>
    <row r="243" ht="28" customHeight="1" spans="1:13">
      <c r="A243" s="12">
        <v>240</v>
      </c>
      <c r="B243" s="12" t="s">
        <v>365</v>
      </c>
      <c r="C243" s="12" t="s">
        <v>16</v>
      </c>
      <c r="D243" s="12" t="s">
        <v>366</v>
      </c>
      <c r="E243" s="12" t="s">
        <v>367</v>
      </c>
      <c r="F243" s="12">
        <v>20261008</v>
      </c>
      <c r="G243" s="12">
        <v>204</v>
      </c>
      <c r="H243" s="15">
        <f t="shared" si="9"/>
        <v>40.8</v>
      </c>
      <c r="I243" s="12">
        <v>82.39</v>
      </c>
      <c r="J243" s="15">
        <f t="shared" si="10"/>
        <v>32.956</v>
      </c>
      <c r="K243" s="15">
        <f t="shared" si="11"/>
        <v>73.756</v>
      </c>
      <c r="L243" s="16">
        <v>1</v>
      </c>
      <c r="M243" s="12"/>
    </row>
    <row r="244" ht="28" customHeight="1" spans="1:13">
      <c r="A244" s="12">
        <v>241</v>
      </c>
      <c r="B244" s="12" t="s">
        <v>368</v>
      </c>
      <c r="C244" s="12" t="s">
        <v>16</v>
      </c>
      <c r="D244" s="12" t="s">
        <v>366</v>
      </c>
      <c r="E244" s="12" t="s">
        <v>367</v>
      </c>
      <c r="F244" s="12">
        <v>20261013</v>
      </c>
      <c r="G244" s="12">
        <v>197.5</v>
      </c>
      <c r="H244" s="15">
        <f t="shared" si="9"/>
        <v>39.5</v>
      </c>
      <c r="I244" s="12">
        <v>84.45</v>
      </c>
      <c r="J244" s="15">
        <f t="shared" si="10"/>
        <v>33.78</v>
      </c>
      <c r="K244" s="15">
        <f t="shared" si="11"/>
        <v>73.28</v>
      </c>
      <c r="L244" s="16">
        <v>2</v>
      </c>
      <c r="M244" s="12"/>
    </row>
    <row r="245" ht="28" customHeight="1" spans="1:13">
      <c r="A245" s="12">
        <v>242</v>
      </c>
      <c r="B245" s="12" t="s">
        <v>369</v>
      </c>
      <c r="C245" s="12" t="s">
        <v>16</v>
      </c>
      <c r="D245" s="12" t="s">
        <v>366</v>
      </c>
      <c r="E245" s="12" t="s">
        <v>367</v>
      </c>
      <c r="F245" s="12">
        <v>20261011</v>
      </c>
      <c r="G245" s="12">
        <v>200.5</v>
      </c>
      <c r="H245" s="15">
        <f t="shared" si="9"/>
        <v>40.1</v>
      </c>
      <c r="I245" s="12">
        <v>82.5</v>
      </c>
      <c r="J245" s="15">
        <f t="shared" si="10"/>
        <v>33</v>
      </c>
      <c r="K245" s="15">
        <f t="shared" si="11"/>
        <v>73.1</v>
      </c>
      <c r="L245" s="16">
        <v>3</v>
      </c>
      <c r="M245" s="12"/>
    </row>
    <row r="246" ht="28" customHeight="1" spans="1:13">
      <c r="A246" s="12">
        <v>243</v>
      </c>
      <c r="B246" s="12" t="s">
        <v>370</v>
      </c>
      <c r="C246" s="12" t="s">
        <v>35</v>
      </c>
      <c r="D246" s="12" t="s">
        <v>366</v>
      </c>
      <c r="E246" s="12" t="s">
        <v>367</v>
      </c>
      <c r="F246" s="12">
        <v>20261009</v>
      </c>
      <c r="G246" s="12">
        <v>203.5</v>
      </c>
      <c r="H246" s="15">
        <f t="shared" si="9"/>
        <v>40.7</v>
      </c>
      <c r="I246" s="12">
        <v>80.76</v>
      </c>
      <c r="J246" s="15">
        <f t="shared" si="10"/>
        <v>32.304</v>
      </c>
      <c r="K246" s="15">
        <f t="shared" si="11"/>
        <v>73.004</v>
      </c>
      <c r="L246" s="16">
        <v>4</v>
      </c>
      <c r="M246" s="12"/>
    </row>
    <row r="247" ht="28" customHeight="1" spans="1:13">
      <c r="A247" s="12">
        <v>244</v>
      </c>
      <c r="B247" s="12" t="s">
        <v>371</v>
      </c>
      <c r="C247" s="12" t="s">
        <v>16</v>
      </c>
      <c r="D247" s="12" t="s">
        <v>366</v>
      </c>
      <c r="E247" s="12" t="s">
        <v>367</v>
      </c>
      <c r="F247" s="12">
        <v>20261012</v>
      </c>
      <c r="G247" s="12">
        <v>198</v>
      </c>
      <c r="H247" s="15">
        <f t="shared" si="9"/>
        <v>39.6</v>
      </c>
      <c r="I247" s="12">
        <v>83.25</v>
      </c>
      <c r="J247" s="15">
        <f t="shared" si="10"/>
        <v>33.3</v>
      </c>
      <c r="K247" s="15">
        <f t="shared" si="11"/>
        <v>72.9</v>
      </c>
      <c r="L247" s="16">
        <v>5</v>
      </c>
      <c r="M247" s="12"/>
    </row>
    <row r="248" ht="28" customHeight="1" spans="1:13">
      <c r="A248" s="12">
        <v>245</v>
      </c>
      <c r="B248" s="12" t="s">
        <v>372</v>
      </c>
      <c r="C248" s="12" t="s">
        <v>16</v>
      </c>
      <c r="D248" s="12" t="s">
        <v>366</v>
      </c>
      <c r="E248" s="12" t="s">
        <v>367</v>
      </c>
      <c r="F248" s="12">
        <v>20261007</v>
      </c>
      <c r="G248" s="12">
        <v>206.5</v>
      </c>
      <c r="H248" s="15">
        <f t="shared" si="9"/>
        <v>41.3</v>
      </c>
      <c r="I248" s="12">
        <v>78.13</v>
      </c>
      <c r="J248" s="15">
        <f t="shared" si="10"/>
        <v>31.252</v>
      </c>
      <c r="K248" s="15">
        <f t="shared" si="11"/>
        <v>72.552</v>
      </c>
      <c r="L248" s="16">
        <v>6</v>
      </c>
      <c r="M248" s="12"/>
    </row>
    <row r="249" ht="28" customHeight="1" spans="1:13">
      <c r="A249" s="12">
        <v>246</v>
      </c>
      <c r="B249" s="12" t="s">
        <v>373</v>
      </c>
      <c r="C249" s="12" t="s">
        <v>16</v>
      </c>
      <c r="D249" s="12" t="s">
        <v>366</v>
      </c>
      <c r="E249" s="12" t="s">
        <v>367</v>
      </c>
      <c r="F249" s="12">
        <v>20261010</v>
      </c>
      <c r="G249" s="12">
        <v>202</v>
      </c>
      <c r="H249" s="15">
        <f t="shared" si="9"/>
        <v>40.4</v>
      </c>
      <c r="I249" s="12">
        <v>79.94</v>
      </c>
      <c r="J249" s="15">
        <f t="shared" si="10"/>
        <v>31.976</v>
      </c>
      <c r="K249" s="15">
        <f t="shared" si="11"/>
        <v>72.376</v>
      </c>
      <c r="L249" s="16">
        <v>7</v>
      </c>
      <c r="M249" s="12"/>
    </row>
    <row r="250" ht="28" customHeight="1" spans="1:13">
      <c r="A250" s="12">
        <v>247</v>
      </c>
      <c r="B250" s="12" t="s">
        <v>374</v>
      </c>
      <c r="C250" s="12" t="s">
        <v>16</v>
      </c>
      <c r="D250" s="12" t="s">
        <v>366</v>
      </c>
      <c r="E250" s="12" t="s">
        <v>367</v>
      </c>
      <c r="F250" s="12">
        <v>20261014</v>
      </c>
      <c r="G250" s="12">
        <v>196.5</v>
      </c>
      <c r="H250" s="15">
        <f t="shared" si="9"/>
        <v>39.3</v>
      </c>
      <c r="I250" s="12">
        <v>80.8</v>
      </c>
      <c r="J250" s="15">
        <f t="shared" si="10"/>
        <v>32.32</v>
      </c>
      <c r="K250" s="15">
        <f t="shared" si="11"/>
        <v>71.62</v>
      </c>
      <c r="L250" s="16">
        <v>8</v>
      </c>
      <c r="M250" s="12"/>
    </row>
    <row r="251" ht="28" customHeight="1" spans="1:13">
      <c r="A251" s="12">
        <v>248</v>
      </c>
      <c r="B251" s="12" t="s">
        <v>375</v>
      </c>
      <c r="C251" s="12" t="s">
        <v>16</v>
      </c>
      <c r="D251" s="12" t="s">
        <v>366</v>
      </c>
      <c r="E251" s="12" t="s">
        <v>367</v>
      </c>
      <c r="F251" s="12">
        <v>20261019</v>
      </c>
      <c r="G251" s="12">
        <v>188.5</v>
      </c>
      <c r="H251" s="15">
        <f t="shared" si="9"/>
        <v>37.7</v>
      </c>
      <c r="I251" s="12">
        <v>84.26</v>
      </c>
      <c r="J251" s="15">
        <f t="shared" si="10"/>
        <v>33.704</v>
      </c>
      <c r="K251" s="15">
        <f t="shared" si="11"/>
        <v>71.404</v>
      </c>
      <c r="L251" s="16">
        <v>9</v>
      </c>
      <c r="M251" s="12"/>
    </row>
    <row r="252" ht="28" customHeight="1" spans="1:13">
      <c r="A252" s="12">
        <v>249</v>
      </c>
      <c r="B252" s="12" t="s">
        <v>376</v>
      </c>
      <c r="C252" s="12" t="s">
        <v>16</v>
      </c>
      <c r="D252" s="12" t="s">
        <v>366</v>
      </c>
      <c r="E252" s="12" t="s">
        <v>367</v>
      </c>
      <c r="F252" s="12">
        <v>20261015</v>
      </c>
      <c r="G252" s="12">
        <v>194.5</v>
      </c>
      <c r="H252" s="15">
        <f t="shared" si="9"/>
        <v>38.9</v>
      </c>
      <c r="I252" s="12">
        <v>80.84</v>
      </c>
      <c r="J252" s="15">
        <f t="shared" si="10"/>
        <v>32.336</v>
      </c>
      <c r="K252" s="15">
        <f t="shared" si="11"/>
        <v>71.236</v>
      </c>
      <c r="L252" s="16">
        <v>10</v>
      </c>
      <c r="M252" s="12"/>
    </row>
    <row r="253" ht="28" customHeight="1" spans="1:13">
      <c r="A253" s="12">
        <v>250</v>
      </c>
      <c r="B253" s="12" t="s">
        <v>377</v>
      </c>
      <c r="C253" s="12" t="s">
        <v>16</v>
      </c>
      <c r="D253" s="12" t="s">
        <v>366</v>
      </c>
      <c r="E253" s="12" t="s">
        <v>367</v>
      </c>
      <c r="F253" s="12">
        <v>20261016</v>
      </c>
      <c r="G253" s="12">
        <v>192.5</v>
      </c>
      <c r="H253" s="15">
        <f t="shared" si="9"/>
        <v>38.5</v>
      </c>
      <c r="I253" s="12">
        <v>81.09</v>
      </c>
      <c r="J253" s="15">
        <f t="shared" si="10"/>
        <v>32.436</v>
      </c>
      <c r="K253" s="15">
        <f t="shared" si="11"/>
        <v>70.936</v>
      </c>
      <c r="L253" s="16">
        <v>11</v>
      </c>
      <c r="M253" s="12"/>
    </row>
    <row r="254" ht="28" customHeight="1" spans="1:13">
      <c r="A254" s="12">
        <v>251</v>
      </c>
      <c r="B254" s="12" t="s">
        <v>378</v>
      </c>
      <c r="C254" s="12" t="s">
        <v>16</v>
      </c>
      <c r="D254" s="12" t="s">
        <v>366</v>
      </c>
      <c r="E254" s="12" t="s">
        <v>367</v>
      </c>
      <c r="F254" s="12">
        <v>20261017</v>
      </c>
      <c r="G254" s="12">
        <v>189.5</v>
      </c>
      <c r="H254" s="15">
        <f t="shared" si="9"/>
        <v>37.9</v>
      </c>
      <c r="I254" s="12">
        <v>81.38</v>
      </c>
      <c r="J254" s="15">
        <f t="shared" si="10"/>
        <v>32.552</v>
      </c>
      <c r="K254" s="15">
        <f t="shared" si="11"/>
        <v>70.452</v>
      </c>
      <c r="L254" s="16">
        <v>12</v>
      </c>
      <c r="M254" s="12"/>
    </row>
    <row r="255" ht="28" customHeight="1" spans="1:13">
      <c r="A255" s="12">
        <v>252</v>
      </c>
      <c r="B255" s="12" t="s">
        <v>379</v>
      </c>
      <c r="C255" s="12" t="s">
        <v>35</v>
      </c>
      <c r="D255" s="12" t="s">
        <v>366</v>
      </c>
      <c r="E255" s="12" t="s">
        <v>367</v>
      </c>
      <c r="F255" s="12">
        <v>20261020</v>
      </c>
      <c r="G255" s="12">
        <v>187</v>
      </c>
      <c r="H255" s="15">
        <f t="shared" si="9"/>
        <v>37.4</v>
      </c>
      <c r="I255" s="12">
        <v>81.55</v>
      </c>
      <c r="J255" s="15">
        <f t="shared" si="10"/>
        <v>32.62</v>
      </c>
      <c r="K255" s="15">
        <f t="shared" si="11"/>
        <v>70.02</v>
      </c>
      <c r="L255" s="16">
        <v>13</v>
      </c>
      <c r="M255" s="12"/>
    </row>
    <row r="256" ht="28" customHeight="1" spans="1:13">
      <c r="A256" s="12">
        <v>253</v>
      </c>
      <c r="B256" s="12" t="s">
        <v>380</v>
      </c>
      <c r="C256" s="12" t="s">
        <v>35</v>
      </c>
      <c r="D256" s="12" t="s">
        <v>366</v>
      </c>
      <c r="E256" s="12" t="s">
        <v>367</v>
      </c>
      <c r="F256" s="12">
        <v>20261018</v>
      </c>
      <c r="G256" s="12">
        <v>189</v>
      </c>
      <c r="H256" s="15">
        <f t="shared" si="9"/>
        <v>37.8</v>
      </c>
      <c r="I256" s="12">
        <v>80.03</v>
      </c>
      <c r="J256" s="15">
        <f t="shared" si="10"/>
        <v>32.012</v>
      </c>
      <c r="K256" s="15">
        <f t="shared" si="11"/>
        <v>69.812</v>
      </c>
      <c r="L256" s="16">
        <v>14</v>
      </c>
      <c r="M256" s="12"/>
    </row>
    <row r="257" ht="28" customHeight="1" spans="1:13">
      <c r="A257" s="12">
        <v>254</v>
      </c>
      <c r="B257" s="12" t="s">
        <v>381</v>
      </c>
      <c r="C257" s="12" t="s">
        <v>16</v>
      </c>
      <c r="D257" s="12" t="s">
        <v>366</v>
      </c>
      <c r="E257" s="12" t="s">
        <v>367</v>
      </c>
      <c r="F257" s="12">
        <v>20261021</v>
      </c>
      <c r="G257" s="12">
        <v>180.5</v>
      </c>
      <c r="H257" s="15">
        <f t="shared" si="9"/>
        <v>36.1</v>
      </c>
      <c r="I257" s="12">
        <v>81.56</v>
      </c>
      <c r="J257" s="15">
        <f t="shared" si="10"/>
        <v>32.624</v>
      </c>
      <c r="K257" s="15">
        <f t="shared" si="11"/>
        <v>68.724</v>
      </c>
      <c r="L257" s="16">
        <v>15</v>
      </c>
      <c r="M257" s="12"/>
    </row>
    <row r="258" ht="28" customHeight="1" spans="1:13">
      <c r="A258" s="12">
        <v>255</v>
      </c>
      <c r="B258" s="12" t="s">
        <v>382</v>
      </c>
      <c r="C258" s="12" t="s">
        <v>35</v>
      </c>
      <c r="D258" s="12" t="s">
        <v>366</v>
      </c>
      <c r="E258" s="12" t="s">
        <v>367</v>
      </c>
      <c r="F258" s="12">
        <v>20261022</v>
      </c>
      <c r="G258" s="12">
        <v>178.5</v>
      </c>
      <c r="H258" s="15">
        <f t="shared" si="9"/>
        <v>35.7</v>
      </c>
      <c r="I258" s="12">
        <v>81.25</v>
      </c>
      <c r="J258" s="15">
        <f t="shared" si="10"/>
        <v>32.5</v>
      </c>
      <c r="K258" s="15">
        <f t="shared" si="11"/>
        <v>68.2</v>
      </c>
      <c r="L258" s="16">
        <v>16</v>
      </c>
      <c r="M258" s="12"/>
    </row>
    <row r="259" ht="28" customHeight="1" spans="1:13">
      <c r="A259" s="12">
        <v>256</v>
      </c>
      <c r="B259" s="12" t="s">
        <v>383</v>
      </c>
      <c r="C259" s="12" t="s">
        <v>35</v>
      </c>
      <c r="D259" s="12" t="s">
        <v>366</v>
      </c>
      <c r="E259" s="12" t="s">
        <v>367</v>
      </c>
      <c r="F259" s="12">
        <v>20261024</v>
      </c>
      <c r="G259" s="12">
        <v>175.5</v>
      </c>
      <c r="H259" s="15">
        <f t="shared" si="9"/>
        <v>35.1</v>
      </c>
      <c r="I259" s="12">
        <v>82.54</v>
      </c>
      <c r="J259" s="15">
        <f t="shared" si="10"/>
        <v>33.016</v>
      </c>
      <c r="K259" s="15">
        <f t="shared" si="11"/>
        <v>68.116</v>
      </c>
      <c r="L259" s="16">
        <v>17</v>
      </c>
      <c r="M259" s="12"/>
    </row>
    <row r="260" ht="28" customHeight="1" spans="1:13">
      <c r="A260" s="12">
        <v>257</v>
      </c>
      <c r="B260" s="12" t="s">
        <v>384</v>
      </c>
      <c r="C260" s="12" t="s">
        <v>16</v>
      </c>
      <c r="D260" s="12" t="s">
        <v>366</v>
      </c>
      <c r="E260" s="12" t="s">
        <v>367</v>
      </c>
      <c r="F260" s="12">
        <v>20261023</v>
      </c>
      <c r="G260" s="12">
        <v>177</v>
      </c>
      <c r="H260" s="15">
        <f t="shared" ref="H260:H323" si="12">G260/3*0.6</f>
        <v>35.4</v>
      </c>
      <c r="I260" s="12">
        <v>80.57</v>
      </c>
      <c r="J260" s="15">
        <f t="shared" ref="J260:J323" si="13">I260*0.4</f>
        <v>32.228</v>
      </c>
      <c r="K260" s="15">
        <f t="shared" ref="K260:K323" si="14">H260+J260</f>
        <v>67.628</v>
      </c>
      <c r="L260" s="16">
        <v>18</v>
      </c>
      <c r="M260" s="12"/>
    </row>
    <row r="261" ht="28" customHeight="1" spans="1:13">
      <c r="A261" s="12">
        <v>258</v>
      </c>
      <c r="B261" s="12" t="s">
        <v>385</v>
      </c>
      <c r="C261" s="12" t="s">
        <v>16</v>
      </c>
      <c r="D261" s="12" t="s">
        <v>366</v>
      </c>
      <c r="E261" s="12" t="s">
        <v>367</v>
      </c>
      <c r="F261" s="12">
        <v>20261025</v>
      </c>
      <c r="G261" s="12">
        <v>175.5</v>
      </c>
      <c r="H261" s="15">
        <f t="shared" si="12"/>
        <v>35.1</v>
      </c>
      <c r="I261" s="12">
        <v>79.34</v>
      </c>
      <c r="J261" s="15">
        <f t="shared" si="13"/>
        <v>31.736</v>
      </c>
      <c r="K261" s="15">
        <f t="shared" si="14"/>
        <v>66.836</v>
      </c>
      <c r="L261" s="16">
        <v>19</v>
      </c>
      <c r="M261" s="12"/>
    </row>
    <row r="262" s="2" customFormat="1" ht="28" customHeight="1" spans="1:13">
      <c r="A262" s="12">
        <v>259</v>
      </c>
      <c r="B262" s="12" t="s">
        <v>386</v>
      </c>
      <c r="C262" s="12" t="s">
        <v>16</v>
      </c>
      <c r="D262" s="12" t="s">
        <v>366</v>
      </c>
      <c r="E262" s="12" t="s">
        <v>387</v>
      </c>
      <c r="F262" s="12">
        <v>20261028</v>
      </c>
      <c r="G262" s="12">
        <v>164</v>
      </c>
      <c r="H262" s="15">
        <f t="shared" si="12"/>
        <v>32.8</v>
      </c>
      <c r="I262" s="12">
        <v>84.46</v>
      </c>
      <c r="J262" s="15">
        <f t="shared" si="13"/>
        <v>33.784</v>
      </c>
      <c r="K262" s="15">
        <f t="shared" si="14"/>
        <v>66.584</v>
      </c>
      <c r="L262" s="16">
        <v>1</v>
      </c>
      <c r="M262" s="12"/>
    </row>
    <row r="263" s="2" customFormat="1" ht="28" customHeight="1" spans="1:13">
      <c r="A263" s="12">
        <v>260</v>
      </c>
      <c r="B263" s="12" t="s">
        <v>388</v>
      </c>
      <c r="C263" s="12" t="s">
        <v>35</v>
      </c>
      <c r="D263" s="12" t="s">
        <v>366</v>
      </c>
      <c r="E263" s="12" t="s">
        <v>387</v>
      </c>
      <c r="F263" s="12">
        <v>20261029</v>
      </c>
      <c r="G263" s="12">
        <v>163.5</v>
      </c>
      <c r="H263" s="15">
        <f t="shared" si="12"/>
        <v>32.7</v>
      </c>
      <c r="I263" s="12">
        <v>82.39</v>
      </c>
      <c r="J263" s="15">
        <f t="shared" si="13"/>
        <v>32.956</v>
      </c>
      <c r="K263" s="15">
        <f t="shared" si="14"/>
        <v>65.656</v>
      </c>
      <c r="L263" s="16">
        <v>2</v>
      </c>
      <c r="M263" s="12"/>
    </row>
    <row r="264" s="2" customFormat="1" ht="28" customHeight="1" spans="1:13">
      <c r="A264" s="12">
        <v>261</v>
      </c>
      <c r="B264" s="12" t="s">
        <v>389</v>
      </c>
      <c r="C264" s="12" t="s">
        <v>35</v>
      </c>
      <c r="D264" s="12" t="s">
        <v>366</v>
      </c>
      <c r="E264" s="12" t="s">
        <v>387</v>
      </c>
      <c r="F264" s="12">
        <v>20261027</v>
      </c>
      <c r="G264" s="12">
        <v>165</v>
      </c>
      <c r="H264" s="15">
        <f t="shared" si="12"/>
        <v>33</v>
      </c>
      <c r="I264" s="12">
        <v>79.69</v>
      </c>
      <c r="J264" s="15">
        <f t="shared" si="13"/>
        <v>31.876</v>
      </c>
      <c r="K264" s="15">
        <f t="shared" si="14"/>
        <v>64.876</v>
      </c>
      <c r="L264" s="16">
        <v>3</v>
      </c>
      <c r="M264" s="12"/>
    </row>
    <row r="265" s="2" customFormat="1" ht="28" customHeight="1" spans="1:13">
      <c r="A265" s="12">
        <v>262</v>
      </c>
      <c r="B265" s="12" t="s">
        <v>390</v>
      </c>
      <c r="C265" s="12" t="s">
        <v>16</v>
      </c>
      <c r="D265" s="12" t="s">
        <v>366</v>
      </c>
      <c r="E265" s="12" t="s">
        <v>387</v>
      </c>
      <c r="F265" s="12">
        <v>20261030</v>
      </c>
      <c r="G265" s="12">
        <v>152</v>
      </c>
      <c r="H265" s="15">
        <f t="shared" si="12"/>
        <v>30.4</v>
      </c>
      <c r="I265" s="12">
        <v>83.25</v>
      </c>
      <c r="J265" s="15">
        <f t="shared" si="13"/>
        <v>33.3</v>
      </c>
      <c r="K265" s="15">
        <f t="shared" si="14"/>
        <v>63.7</v>
      </c>
      <c r="L265" s="16">
        <v>4</v>
      </c>
      <c r="M265" s="12"/>
    </row>
    <row r="266" s="2" customFormat="1" ht="28" customHeight="1" spans="1:13">
      <c r="A266" s="12">
        <v>263</v>
      </c>
      <c r="B266" s="12" t="s">
        <v>391</v>
      </c>
      <c r="C266" s="12" t="s">
        <v>35</v>
      </c>
      <c r="D266" s="12" t="s">
        <v>366</v>
      </c>
      <c r="E266" s="12" t="s">
        <v>387</v>
      </c>
      <c r="F266" s="12">
        <v>20261032</v>
      </c>
      <c r="G266" s="12">
        <v>144</v>
      </c>
      <c r="H266" s="15">
        <f t="shared" si="12"/>
        <v>28.8</v>
      </c>
      <c r="I266" s="12">
        <v>80.3</v>
      </c>
      <c r="J266" s="15">
        <f t="shared" si="13"/>
        <v>32.12</v>
      </c>
      <c r="K266" s="15">
        <f t="shared" si="14"/>
        <v>60.92</v>
      </c>
      <c r="L266" s="16">
        <v>5</v>
      </c>
      <c r="M266" s="12"/>
    </row>
    <row r="267" s="2" customFormat="1" ht="28" customHeight="1" spans="1:13">
      <c r="A267" s="12">
        <v>264</v>
      </c>
      <c r="B267" s="12" t="s">
        <v>392</v>
      </c>
      <c r="C267" s="12" t="s">
        <v>35</v>
      </c>
      <c r="D267" s="12" t="s">
        <v>366</v>
      </c>
      <c r="E267" s="12" t="s">
        <v>387</v>
      </c>
      <c r="F267" s="12">
        <v>20261031</v>
      </c>
      <c r="G267" s="12">
        <v>152</v>
      </c>
      <c r="H267" s="15">
        <f t="shared" si="12"/>
        <v>30.4</v>
      </c>
      <c r="I267" s="12">
        <v>75.76</v>
      </c>
      <c r="J267" s="15">
        <f t="shared" si="13"/>
        <v>30.304</v>
      </c>
      <c r="K267" s="15">
        <f t="shared" si="14"/>
        <v>60.704</v>
      </c>
      <c r="L267" s="16">
        <v>6</v>
      </c>
      <c r="M267" s="12"/>
    </row>
    <row r="268" s="2" customFormat="1" ht="28" customHeight="1" spans="1:13">
      <c r="A268" s="12">
        <v>265</v>
      </c>
      <c r="B268" s="12" t="s">
        <v>393</v>
      </c>
      <c r="C268" s="12" t="s">
        <v>35</v>
      </c>
      <c r="D268" s="12" t="s">
        <v>366</v>
      </c>
      <c r="E268" s="12" t="s">
        <v>387</v>
      </c>
      <c r="F268" s="12">
        <v>20261033</v>
      </c>
      <c r="G268" s="12">
        <v>141.5</v>
      </c>
      <c r="H268" s="15">
        <f t="shared" si="12"/>
        <v>28.3</v>
      </c>
      <c r="I268" s="12">
        <v>76.07</v>
      </c>
      <c r="J268" s="15">
        <f t="shared" si="13"/>
        <v>30.428</v>
      </c>
      <c r="K268" s="15">
        <f t="shared" si="14"/>
        <v>58.728</v>
      </c>
      <c r="L268" s="16">
        <v>7</v>
      </c>
      <c r="M268" s="12"/>
    </row>
    <row r="269" s="2" customFormat="1" ht="28" customHeight="1" spans="1:13">
      <c r="A269" s="12">
        <v>266</v>
      </c>
      <c r="B269" s="12" t="s">
        <v>394</v>
      </c>
      <c r="C269" s="12" t="s">
        <v>16</v>
      </c>
      <c r="D269" s="12" t="s">
        <v>366</v>
      </c>
      <c r="E269" s="12" t="s">
        <v>387</v>
      </c>
      <c r="F269" s="12">
        <v>20261026</v>
      </c>
      <c r="G269" s="12">
        <v>174</v>
      </c>
      <c r="H269" s="15">
        <f t="shared" si="12"/>
        <v>34.8</v>
      </c>
      <c r="I269" s="12"/>
      <c r="J269" s="15"/>
      <c r="K269" s="15">
        <f t="shared" si="14"/>
        <v>34.8</v>
      </c>
      <c r="L269" s="16">
        <v>8</v>
      </c>
      <c r="M269" s="12" t="s">
        <v>46</v>
      </c>
    </row>
    <row r="270" ht="28" customHeight="1" spans="1:13">
      <c r="A270" s="12">
        <v>267</v>
      </c>
      <c r="B270" s="12" t="s">
        <v>395</v>
      </c>
      <c r="C270" s="12" t="s">
        <v>35</v>
      </c>
      <c r="D270" s="12" t="s">
        <v>366</v>
      </c>
      <c r="E270" s="12" t="s">
        <v>396</v>
      </c>
      <c r="F270" s="12">
        <v>20261034</v>
      </c>
      <c r="G270" s="12">
        <v>200</v>
      </c>
      <c r="H270" s="15">
        <f t="shared" si="12"/>
        <v>40</v>
      </c>
      <c r="I270" s="12">
        <v>83.1</v>
      </c>
      <c r="J270" s="15">
        <f t="shared" si="13"/>
        <v>33.24</v>
      </c>
      <c r="K270" s="15">
        <f t="shared" si="14"/>
        <v>73.24</v>
      </c>
      <c r="L270" s="16">
        <v>1</v>
      </c>
      <c r="M270" s="12"/>
    </row>
    <row r="271" ht="28" customHeight="1" spans="1:13">
      <c r="A271" s="12">
        <v>268</v>
      </c>
      <c r="B271" s="12" t="s">
        <v>397</v>
      </c>
      <c r="C271" s="12" t="s">
        <v>35</v>
      </c>
      <c r="D271" s="12" t="s">
        <v>366</v>
      </c>
      <c r="E271" s="12" t="s">
        <v>396</v>
      </c>
      <c r="F271" s="12">
        <v>20261035</v>
      </c>
      <c r="G271" s="12">
        <v>197.5</v>
      </c>
      <c r="H271" s="15">
        <f t="shared" si="12"/>
        <v>39.5</v>
      </c>
      <c r="I271" s="12">
        <v>81.49</v>
      </c>
      <c r="J271" s="15">
        <f t="shared" si="13"/>
        <v>32.596</v>
      </c>
      <c r="K271" s="15">
        <f t="shared" si="14"/>
        <v>72.096</v>
      </c>
      <c r="L271" s="16">
        <v>2</v>
      </c>
      <c r="M271" s="12"/>
    </row>
    <row r="272" ht="28" customHeight="1" spans="1:13">
      <c r="A272" s="12">
        <v>269</v>
      </c>
      <c r="B272" s="12" t="s">
        <v>398</v>
      </c>
      <c r="C272" s="12" t="s">
        <v>16</v>
      </c>
      <c r="D272" s="12" t="s">
        <v>366</v>
      </c>
      <c r="E272" s="12" t="s">
        <v>396</v>
      </c>
      <c r="F272" s="12">
        <v>20261038</v>
      </c>
      <c r="G272" s="12">
        <v>180</v>
      </c>
      <c r="H272" s="15">
        <f t="shared" si="12"/>
        <v>36</v>
      </c>
      <c r="I272" s="12">
        <v>82.14</v>
      </c>
      <c r="J272" s="15">
        <f t="shared" si="13"/>
        <v>32.856</v>
      </c>
      <c r="K272" s="15">
        <f t="shared" si="14"/>
        <v>68.856</v>
      </c>
      <c r="L272" s="16">
        <v>3</v>
      </c>
      <c r="M272" s="12"/>
    </row>
    <row r="273" ht="28" customHeight="1" spans="1:13">
      <c r="A273" s="12">
        <v>270</v>
      </c>
      <c r="B273" s="12" t="s">
        <v>399</v>
      </c>
      <c r="C273" s="12" t="s">
        <v>16</v>
      </c>
      <c r="D273" s="12" t="s">
        <v>366</v>
      </c>
      <c r="E273" s="12" t="s">
        <v>396</v>
      </c>
      <c r="F273" s="12">
        <v>20261036</v>
      </c>
      <c r="G273" s="12">
        <v>182</v>
      </c>
      <c r="H273" s="15">
        <f t="shared" si="12"/>
        <v>36.4</v>
      </c>
      <c r="I273" s="12">
        <v>80.52</v>
      </c>
      <c r="J273" s="15">
        <f t="shared" si="13"/>
        <v>32.208</v>
      </c>
      <c r="K273" s="15">
        <f t="shared" si="14"/>
        <v>68.608</v>
      </c>
      <c r="L273" s="16">
        <v>4</v>
      </c>
      <c r="M273" s="12"/>
    </row>
    <row r="274" ht="28" customHeight="1" spans="1:13">
      <c r="A274" s="12">
        <v>271</v>
      </c>
      <c r="B274" s="12" t="s">
        <v>400</v>
      </c>
      <c r="C274" s="12" t="s">
        <v>16</v>
      </c>
      <c r="D274" s="12" t="s">
        <v>366</v>
      </c>
      <c r="E274" s="12" t="s">
        <v>396</v>
      </c>
      <c r="F274" s="12">
        <v>20261037</v>
      </c>
      <c r="G274" s="12">
        <v>180.5</v>
      </c>
      <c r="H274" s="15">
        <f t="shared" si="12"/>
        <v>36.1</v>
      </c>
      <c r="I274" s="12">
        <v>80.23</v>
      </c>
      <c r="J274" s="15">
        <f t="shared" si="13"/>
        <v>32.092</v>
      </c>
      <c r="K274" s="15">
        <f t="shared" si="14"/>
        <v>68.192</v>
      </c>
      <c r="L274" s="16">
        <v>5</v>
      </c>
      <c r="M274" s="12"/>
    </row>
    <row r="275" ht="28" customHeight="1" spans="1:13">
      <c r="A275" s="12">
        <v>272</v>
      </c>
      <c r="B275" s="12" t="s">
        <v>401</v>
      </c>
      <c r="C275" s="12" t="s">
        <v>35</v>
      </c>
      <c r="D275" s="12" t="s">
        <v>366</v>
      </c>
      <c r="E275" s="12" t="s">
        <v>396</v>
      </c>
      <c r="F275" s="12">
        <v>20261039</v>
      </c>
      <c r="G275" s="12">
        <v>175.5</v>
      </c>
      <c r="H275" s="15">
        <f t="shared" si="12"/>
        <v>35.1</v>
      </c>
      <c r="I275" s="12">
        <v>77.03</v>
      </c>
      <c r="J275" s="15">
        <f t="shared" si="13"/>
        <v>30.812</v>
      </c>
      <c r="K275" s="15">
        <f t="shared" si="14"/>
        <v>65.912</v>
      </c>
      <c r="L275" s="16">
        <v>6</v>
      </c>
      <c r="M275" s="12"/>
    </row>
    <row r="276" s="2" customFormat="1" ht="28" customHeight="1" spans="1:13">
      <c r="A276" s="12">
        <v>273</v>
      </c>
      <c r="B276" s="12" t="s">
        <v>402</v>
      </c>
      <c r="C276" s="12" t="s">
        <v>16</v>
      </c>
      <c r="D276" s="12" t="s">
        <v>403</v>
      </c>
      <c r="E276" s="12" t="s">
        <v>404</v>
      </c>
      <c r="F276" s="12">
        <v>20261201</v>
      </c>
      <c r="G276" s="12">
        <v>219</v>
      </c>
      <c r="H276" s="15">
        <f t="shared" si="12"/>
        <v>43.8</v>
      </c>
      <c r="I276" s="12">
        <v>82.82</v>
      </c>
      <c r="J276" s="15">
        <f t="shared" si="13"/>
        <v>33.128</v>
      </c>
      <c r="K276" s="15">
        <f t="shared" si="14"/>
        <v>76.928</v>
      </c>
      <c r="L276" s="16">
        <v>1</v>
      </c>
      <c r="M276" s="12"/>
    </row>
    <row r="277" s="2" customFormat="1" ht="28" customHeight="1" spans="1:13">
      <c r="A277" s="12">
        <v>274</v>
      </c>
      <c r="B277" s="12" t="s">
        <v>405</v>
      </c>
      <c r="C277" s="12" t="s">
        <v>16</v>
      </c>
      <c r="D277" s="12" t="s">
        <v>403</v>
      </c>
      <c r="E277" s="12" t="s">
        <v>404</v>
      </c>
      <c r="F277" s="12">
        <v>20261203</v>
      </c>
      <c r="G277" s="12">
        <v>200.5</v>
      </c>
      <c r="H277" s="15">
        <f t="shared" si="12"/>
        <v>40.1</v>
      </c>
      <c r="I277" s="12">
        <v>80.67</v>
      </c>
      <c r="J277" s="15">
        <f t="shared" si="13"/>
        <v>32.268</v>
      </c>
      <c r="K277" s="15">
        <f t="shared" si="14"/>
        <v>72.368</v>
      </c>
      <c r="L277" s="16">
        <v>2</v>
      </c>
      <c r="M277" s="12"/>
    </row>
    <row r="278" s="2" customFormat="1" ht="28" customHeight="1" spans="1:13">
      <c r="A278" s="12">
        <v>275</v>
      </c>
      <c r="B278" s="12" t="s">
        <v>406</v>
      </c>
      <c r="C278" s="12" t="s">
        <v>35</v>
      </c>
      <c r="D278" s="12" t="s">
        <v>403</v>
      </c>
      <c r="E278" s="12" t="s">
        <v>404</v>
      </c>
      <c r="F278" s="12">
        <v>20261202</v>
      </c>
      <c r="G278" s="12">
        <v>201.5</v>
      </c>
      <c r="H278" s="15">
        <f t="shared" si="12"/>
        <v>40.3</v>
      </c>
      <c r="I278" s="12">
        <v>80.08</v>
      </c>
      <c r="J278" s="15">
        <f t="shared" si="13"/>
        <v>32.032</v>
      </c>
      <c r="K278" s="15">
        <f t="shared" si="14"/>
        <v>72.332</v>
      </c>
      <c r="L278" s="16">
        <v>3</v>
      </c>
      <c r="M278" s="12"/>
    </row>
    <row r="279" s="2" customFormat="1" ht="28" customHeight="1" spans="1:13">
      <c r="A279" s="12">
        <v>276</v>
      </c>
      <c r="B279" s="12" t="s">
        <v>407</v>
      </c>
      <c r="C279" s="12" t="s">
        <v>16</v>
      </c>
      <c r="D279" s="12" t="s">
        <v>408</v>
      </c>
      <c r="E279" s="12" t="s">
        <v>409</v>
      </c>
      <c r="F279" s="12">
        <v>20261206</v>
      </c>
      <c r="G279" s="12">
        <v>193</v>
      </c>
      <c r="H279" s="15">
        <f t="shared" si="12"/>
        <v>38.6</v>
      </c>
      <c r="I279" s="12">
        <v>81.91</v>
      </c>
      <c r="J279" s="15">
        <f t="shared" si="13"/>
        <v>32.764</v>
      </c>
      <c r="K279" s="15">
        <f t="shared" si="14"/>
        <v>71.364</v>
      </c>
      <c r="L279" s="16">
        <v>1</v>
      </c>
      <c r="M279" s="12"/>
    </row>
    <row r="280" s="2" customFormat="1" ht="28" customHeight="1" spans="1:13">
      <c r="A280" s="12">
        <v>277</v>
      </c>
      <c r="B280" s="12" t="s">
        <v>410</v>
      </c>
      <c r="C280" s="12" t="s">
        <v>16</v>
      </c>
      <c r="D280" s="12" t="s">
        <v>408</v>
      </c>
      <c r="E280" s="12" t="s">
        <v>409</v>
      </c>
      <c r="F280" s="12">
        <v>20261205</v>
      </c>
      <c r="G280" s="12">
        <v>196</v>
      </c>
      <c r="H280" s="15">
        <f t="shared" si="12"/>
        <v>39.2</v>
      </c>
      <c r="I280" s="12">
        <v>78.77</v>
      </c>
      <c r="J280" s="15">
        <f t="shared" si="13"/>
        <v>31.508</v>
      </c>
      <c r="K280" s="15">
        <f t="shared" si="14"/>
        <v>70.708</v>
      </c>
      <c r="L280" s="16">
        <v>2</v>
      </c>
      <c r="M280" s="12"/>
    </row>
    <row r="281" s="2" customFormat="1" ht="28" customHeight="1" spans="1:13">
      <c r="A281" s="12">
        <v>278</v>
      </c>
      <c r="B281" s="12" t="s">
        <v>411</v>
      </c>
      <c r="C281" s="12" t="s">
        <v>35</v>
      </c>
      <c r="D281" s="12" t="s">
        <v>408</v>
      </c>
      <c r="E281" s="12" t="s">
        <v>409</v>
      </c>
      <c r="F281" s="12">
        <v>20261204</v>
      </c>
      <c r="G281" s="12">
        <v>200</v>
      </c>
      <c r="H281" s="15">
        <f t="shared" si="12"/>
        <v>40</v>
      </c>
      <c r="I281" s="12">
        <v>76.51</v>
      </c>
      <c r="J281" s="15">
        <f t="shared" si="13"/>
        <v>30.604</v>
      </c>
      <c r="K281" s="15">
        <f t="shared" si="14"/>
        <v>70.604</v>
      </c>
      <c r="L281" s="16">
        <v>3</v>
      </c>
      <c r="M281" s="12"/>
    </row>
    <row r="282" s="2" customFormat="1" ht="28" customHeight="1" spans="1:13">
      <c r="A282" s="12">
        <v>279</v>
      </c>
      <c r="B282" s="12" t="s">
        <v>412</v>
      </c>
      <c r="C282" s="12" t="s">
        <v>35</v>
      </c>
      <c r="D282" s="12" t="s">
        <v>413</v>
      </c>
      <c r="E282" s="12" t="s">
        <v>414</v>
      </c>
      <c r="F282" s="12">
        <v>20261101</v>
      </c>
      <c r="G282" s="12">
        <v>211</v>
      </c>
      <c r="H282" s="15">
        <f t="shared" si="12"/>
        <v>42.2</v>
      </c>
      <c r="I282" s="12">
        <v>82.96</v>
      </c>
      <c r="J282" s="15">
        <f t="shared" si="13"/>
        <v>33.184</v>
      </c>
      <c r="K282" s="15">
        <f t="shared" si="14"/>
        <v>75.384</v>
      </c>
      <c r="L282" s="16">
        <v>1</v>
      </c>
      <c r="M282" s="12"/>
    </row>
    <row r="283" s="2" customFormat="1" ht="28" customHeight="1" spans="1:13">
      <c r="A283" s="12">
        <v>280</v>
      </c>
      <c r="B283" s="12" t="s">
        <v>415</v>
      </c>
      <c r="C283" s="12" t="s">
        <v>35</v>
      </c>
      <c r="D283" s="12" t="s">
        <v>413</v>
      </c>
      <c r="E283" s="12" t="s">
        <v>414</v>
      </c>
      <c r="F283" s="12">
        <v>20261103</v>
      </c>
      <c r="G283" s="12">
        <v>195.5</v>
      </c>
      <c r="H283" s="15">
        <f t="shared" si="12"/>
        <v>39.1</v>
      </c>
      <c r="I283" s="12">
        <v>81.51</v>
      </c>
      <c r="J283" s="15">
        <f t="shared" si="13"/>
        <v>32.604</v>
      </c>
      <c r="K283" s="15">
        <f t="shared" si="14"/>
        <v>71.704</v>
      </c>
      <c r="L283" s="16">
        <v>2</v>
      </c>
      <c r="M283" s="12"/>
    </row>
    <row r="284" s="2" customFormat="1" ht="28" customHeight="1" spans="1:13">
      <c r="A284" s="12">
        <v>281</v>
      </c>
      <c r="B284" s="12" t="s">
        <v>416</v>
      </c>
      <c r="C284" s="12" t="s">
        <v>35</v>
      </c>
      <c r="D284" s="12" t="s">
        <v>413</v>
      </c>
      <c r="E284" s="12" t="s">
        <v>414</v>
      </c>
      <c r="F284" s="12">
        <v>20261104</v>
      </c>
      <c r="G284" s="12">
        <v>193.5</v>
      </c>
      <c r="H284" s="15">
        <f t="shared" si="12"/>
        <v>38.7</v>
      </c>
      <c r="I284" s="12">
        <v>79.73</v>
      </c>
      <c r="J284" s="15">
        <f t="shared" si="13"/>
        <v>31.892</v>
      </c>
      <c r="K284" s="15">
        <f t="shared" si="14"/>
        <v>70.592</v>
      </c>
      <c r="L284" s="16">
        <v>3</v>
      </c>
      <c r="M284" s="12"/>
    </row>
    <row r="285" s="2" customFormat="1" ht="28" customHeight="1" spans="1:13">
      <c r="A285" s="12">
        <v>282</v>
      </c>
      <c r="B285" s="12" t="s">
        <v>417</v>
      </c>
      <c r="C285" s="12" t="s">
        <v>35</v>
      </c>
      <c r="D285" s="12" t="s">
        <v>413</v>
      </c>
      <c r="E285" s="12" t="s">
        <v>414</v>
      </c>
      <c r="F285" s="12">
        <v>20261105</v>
      </c>
      <c r="G285" s="12">
        <v>193</v>
      </c>
      <c r="H285" s="15">
        <f t="shared" si="12"/>
        <v>38.6</v>
      </c>
      <c r="I285" s="12">
        <v>79.86</v>
      </c>
      <c r="J285" s="15">
        <f t="shared" si="13"/>
        <v>31.944</v>
      </c>
      <c r="K285" s="15">
        <f t="shared" si="14"/>
        <v>70.544</v>
      </c>
      <c r="L285" s="16">
        <v>4</v>
      </c>
      <c r="M285" s="12"/>
    </row>
    <row r="286" s="2" customFormat="1" ht="28" customHeight="1" spans="1:13">
      <c r="A286" s="12">
        <v>283</v>
      </c>
      <c r="B286" s="12" t="s">
        <v>418</v>
      </c>
      <c r="C286" s="12" t="s">
        <v>35</v>
      </c>
      <c r="D286" s="12" t="s">
        <v>413</v>
      </c>
      <c r="E286" s="12" t="s">
        <v>414</v>
      </c>
      <c r="F286" s="12">
        <v>20261109</v>
      </c>
      <c r="G286" s="12">
        <v>184.5</v>
      </c>
      <c r="H286" s="15">
        <f t="shared" si="12"/>
        <v>36.9</v>
      </c>
      <c r="I286" s="12">
        <v>83.44</v>
      </c>
      <c r="J286" s="15">
        <f t="shared" si="13"/>
        <v>33.376</v>
      </c>
      <c r="K286" s="15">
        <f t="shared" si="14"/>
        <v>70.276</v>
      </c>
      <c r="L286" s="16">
        <v>5</v>
      </c>
      <c r="M286" s="12"/>
    </row>
    <row r="287" s="2" customFormat="1" ht="28" customHeight="1" spans="1:13">
      <c r="A287" s="12">
        <v>284</v>
      </c>
      <c r="B287" s="12" t="s">
        <v>419</v>
      </c>
      <c r="C287" s="12" t="s">
        <v>35</v>
      </c>
      <c r="D287" s="12" t="s">
        <v>413</v>
      </c>
      <c r="E287" s="12" t="s">
        <v>414</v>
      </c>
      <c r="F287" s="12">
        <v>20261106</v>
      </c>
      <c r="G287" s="12">
        <v>187</v>
      </c>
      <c r="H287" s="15">
        <f t="shared" si="12"/>
        <v>37.4</v>
      </c>
      <c r="I287" s="12">
        <v>81.9</v>
      </c>
      <c r="J287" s="15">
        <f t="shared" si="13"/>
        <v>32.76</v>
      </c>
      <c r="K287" s="15">
        <f t="shared" si="14"/>
        <v>70.16</v>
      </c>
      <c r="L287" s="16">
        <v>6</v>
      </c>
      <c r="M287" s="12"/>
    </row>
    <row r="288" s="2" customFormat="1" ht="28" customHeight="1" spans="1:13">
      <c r="A288" s="12">
        <v>285</v>
      </c>
      <c r="B288" s="12" t="s">
        <v>420</v>
      </c>
      <c r="C288" s="12" t="s">
        <v>35</v>
      </c>
      <c r="D288" s="12" t="s">
        <v>413</v>
      </c>
      <c r="E288" s="12" t="s">
        <v>414</v>
      </c>
      <c r="F288" s="12">
        <v>20261107</v>
      </c>
      <c r="G288" s="12">
        <v>186.5</v>
      </c>
      <c r="H288" s="15">
        <f t="shared" si="12"/>
        <v>37.3</v>
      </c>
      <c r="I288" s="12">
        <v>80.93</v>
      </c>
      <c r="J288" s="15">
        <f t="shared" si="13"/>
        <v>32.372</v>
      </c>
      <c r="K288" s="15">
        <f t="shared" si="14"/>
        <v>69.672</v>
      </c>
      <c r="L288" s="16">
        <v>7</v>
      </c>
      <c r="M288" s="12"/>
    </row>
    <row r="289" s="2" customFormat="1" ht="28" customHeight="1" spans="1:13">
      <c r="A289" s="12">
        <v>286</v>
      </c>
      <c r="B289" s="12" t="s">
        <v>421</v>
      </c>
      <c r="C289" s="12" t="s">
        <v>35</v>
      </c>
      <c r="D289" s="12" t="s">
        <v>413</v>
      </c>
      <c r="E289" s="12" t="s">
        <v>414</v>
      </c>
      <c r="F289" s="12">
        <v>20261108</v>
      </c>
      <c r="G289" s="12">
        <v>186</v>
      </c>
      <c r="H289" s="15">
        <f t="shared" si="12"/>
        <v>37.2</v>
      </c>
      <c r="I289" s="12">
        <v>79.97</v>
      </c>
      <c r="J289" s="15">
        <f t="shared" si="13"/>
        <v>31.988</v>
      </c>
      <c r="K289" s="15">
        <f t="shared" si="14"/>
        <v>69.188</v>
      </c>
      <c r="L289" s="16">
        <v>8</v>
      </c>
      <c r="M289" s="12"/>
    </row>
    <row r="290" s="2" customFormat="1" ht="28" customHeight="1" spans="1:13">
      <c r="A290" s="12">
        <v>287</v>
      </c>
      <c r="B290" s="12" t="s">
        <v>422</v>
      </c>
      <c r="C290" s="12" t="s">
        <v>35</v>
      </c>
      <c r="D290" s="12" t="s">
        <v>413</v>
      </c>
      <c r="E290" s="12" t="s">
        <v>414</v>
      </c>
      <c r="F290" s="12">
        <v>20261111</v>
      </c>
      <c r="G290" s="12">
        <v>179.5</v>
      </c>
      <c r="H290" s="15">
        <f t="shared" si="12"/>
        <v>35.9</v>
      </c>
      <c r="I290" s="12">
        <v>81.6</v>
      </c>
      <c r="J290" s="15">
        <f t="shared" si="13"/>
        <v>32.64</v>
      </c>
      <c r="K290" s="15">
        <f t="shared" si="14"/>
        <v>68.54</v>
      </c>
      <c r="L290" s="16">
        <v>9</v>
      </c>
      <c r="M290" s="12"/>
    </row>
    <row r="291" s="2" customFormat="1" ht="28" customHeight="1" spans="1:13">
      <c r="A291" s="12">
        <v>288</v>
      </c>
      <c r="B291" s="12" t="s">
        <v>423</v>
      </c>
      <c r="C291" s="12" t="s">
        <v>35</v>
      </c>
      <c r="D291" s="12" t="s">
        <v>413</v>
      </c>
      <c r="E291" s="12" t="s">
        <v>414</v>
      </c>
      <c r="F291" s="12">
        <v>20261102</v>
      </c>
      <c r="G291" s="12">
        <v>198.5</v>
      </c>
      <c r="H291" s="15">
        <f t="shared" si="12"/>
        <v>39.7</v>
      </c>
      <c r="I291" s="12"/>
      <c r="J291" s="15"/>
      <c r="K291" s="15">
        <f t="shared" si="14"/>
        <v>39.7</v>
      </c>
      <c r="L291" s="16">
        <v>10</v>
      </c>
      <c r="M291" s="12" t="s">
        <v>46</v>
      </c>
    </row>
    <row r="292" s="2" customFormat="1" ht="28" customHeight="1" spans="1:13">
      <c r="A292" s="12">
        <v>289</v>
      </c>
      <c r="B292" s="12" t="s">
        <v>424</v>
      </c>
      <c r="C292" s="12" t="s">
        <v>35</v>
      </c>
      <c r="D292" s="12" t="s">
        <v>413</v>
      </c>
      <c r="E292" s="12" t="s">
        <v>414</v>
      </c>
      <c r="F292" s="12">
        <v>20261110</v>
      </c>
      <c r="G292" s="12">
        <v>182.5</v>
      </c>
      <c r="H292" s="15">
        <f t="shared" si="12"/>
        <v>36.5</v>
      </c>
      <c r="I292" s="12"/>
      <c r="J292" s="15"/>
      <c r="K292" s="15">
        <f t="shared" si="14"/>
        <v>36.5</v>
      </c>
      <c r="L292" s="16">
        <v>11</v>
      </c>
      <c r="M292" s="12" t="s">
        <v>46</v>
      </c>
    </row>
    <row r="293" ht="28" customHeight="1" spans="1:13">
      <c r="A293" s="12">
        <v>290</v>
      </c>
      <c r="B293" s="12" t="s">
        <v>425</v>
      </c>
      <c r="C293" s="12" t="s">
        <v>35</v>
      </c>
      <c r="D293" s="12" t="s">
        <v>413</v>
      </c>
      <c r="E293" s="12" t="s">
        <v>426</v>
      </c>
      <c r="F293" s="12">
        <v>20261112</v>
      </c>
      <c r="G293" s="12">
        <v>200.5</v>
      </c>
      <c r="H293" s="15">
        <f t="shared" si="12"/>
        <v>40.1</v>
      </c>
      <c r="I293" s="12">
        <v>80.76</v>
      </c>
      <c r="J293" s="15">
        <f t="shared" si="13"/>
        <v>32.304</v>
      </c>
      <c r="K293" s="15">
        <f t="shared" si="14"/>
        <v>72.404</v>
      </c>
      <c r="L293" s="16">
        <v>1</v>
      </c>
      <c r="M293" s="12"/>
    </row>
    <row r="294" s="2" customFormat="1" ht="28" customHeight="1" spans="1:13">
      <c r="A294" s="12">
        <v>291</v>
      </c>
      <c r="B294" s="12" t="s">
        <v>427</v>
      </c>
      <c r="C294" s="12" t="s">
        <v>16</v>
      </c>
      <c r="D294" s="12" t="s">
        <v>413</v>
      </c>
      <c r="E294" s="12" t="s">
        <v>426</v>
      </c>
      <c r="F294" s="12">
        <v>20261113</v>
      </c>
      <c r="G294" s="12">
        <v>190</v>
      </c>
      <c r="H294" s="15">
        <f t="shared" si="12"/>
        <v>38</v>
      </c>
      <c r="I294" s="12">
        <v>80.22</v>
      </c>
      <c r="J294" s="15">
        <f t="shared" si="13"/>
        <v>32.088</v>
      </c>
      <c r="K294" s="15">
        <f t="shared" si="14"/>
        <v>70.088</v>
      </c>
      <c r="L294" s="16">
        <v>2</v>
      </c>
      <c r="M294" s="12"/>
    </row>
    <row r="295" ht="28" customHeight="1" spans="1:13">
      <c r="A295" s="12">
        <v>292</v>
      </c>
      <c r="B295" s="12" t="s">
        <v>428</v>
      </c>
      <c r="C295" s="12" t="s">
        <v>35</v>
      </c>
      <c r="D295" s="12" t="s">
        <v>413</v>
      </c>
      <c r="E295" s="12" t="s">
        <v>426</v>
      </c>
      <c r="F295" s="12">
        <v>20261114</v>
      </c>
      <c r="G295" s="12">
        <v>183</v>
      </c>
      <c r="H295" s="15">
        <f t="shared" si="12"/>
        <v>36.6</v>
      </c>
      <c r="I295" s="12">
        <v>82.35</v>
      </c>
      <c r="J295" s="15">
        <f t="shared" si="13"/>
        <v>32.94</v>
      </c>
      <c r="K295" s="15">
        <f t="shared" si="14"/>
        <v>69.54</v>
      </c>
      <c r="L295" s="16">
        <v>3</v>
      </c>
      <c r="M295" s="12"/>
    </row>
    <row r="296" ht="28" customHeight="1" spans="1:13">
      <c r="A296" s="12">
        <v>293</v>
      </c>
      <c r="B296" s="12" t="s">
        <v>429</v>
      </c>
      <c r="C296" s="12" t="s">
        <v>35</v>
      </c>
      <c r="D296" s="12" t="s">
        <v>413</v>
      </c>
      <c r="E296" s="12" t="s">
        <v>426</v>
      </c>
      <c r="F296" s="12">
        <v>20261116</v>
      </c>
      <c r="G296" s="12">
        <v>180</v>
      </c>
      <c r="H296" s="15">
        <f t="shared" si="12"/>
        <v>36</v>
      </c>
      <c r="I296" s="12">
        <v>81.58</v>
      </c>
      <c r="J296" s="15">
        <f t="shared" si="13"/>
        <v>32.632</v>
      </c>
      <c r="K296" s="15">
        <f t="shared" si="14"/>
        <v>68.632</v>
      </c>
      <c r="L296" s="16">
        <v>4</v>
      </c>
      <c r="M296" s="12"/>
    </row>
    <row r="297" ht="28" customHeight="1" spans="1:13">
      <c r="A297" s="12">
        <v>294</v>
      </c>
      <c r="B297" s="12" t="s">
        <v>430</v>
      </c>
      <c r="C297" s="12" t="s">
        <v>16</v>
      </c>
      <c r="D297" s="12" t="s">
        <v>413</v>
      </c>
      <c r="E297" s="12" t="s">
        <v>426</v>
      </c>
      <c r="F297" s="12">
        <v>20261115</v>
      </c>
      <c r="G297" s="12">
        <v>180</v>
      </c>
      <c r="H297" s="15">
        <f t="shared" si="12"/>
        <v>36</v>
      </c>
      <c r="I297" s="12">
        <v>80.22</v>
      </c>
      <c r="J297" s="15">
        <f t="shared" si="13"/>
        <v>32.088</v>
      </c>
      <c r="K297" s="15">
        <f t="shared" si="14"/>
        <v>68.088</v>
      </c>
      <c r="L297" s="16">
        <v>5</v>
      </c>
      <c r="M297" s="12"/>
    </row>
    <row r="298" s="2" customFormat="1" ht="28" customHeight="1" spans="1:13">
      <c r="A298" s="12">
        <v>295</v>
      </c>
      <c r="B298" s="12" t="s">
        <v>431</v>
      </c>
      <c r="C298" s="12" t="s">
        <v>35</v>
      </c>
      <c r="D298" s="12" t="s">
        <v>413</v>
      </c>
      <c r="E298" s="12" t="s">
        <v>426</v>
      </c>
      <c r="F298" s="12">
        <v>20261117</v>
      </c>
      <c r="G298" s="12">
        <v>171</v>
      </c>
      <c r="H298" s="15">
        <f t="shared" si="12"/>
        <v>34.2</v>
      </c>
      <c r="I298" s="12">
        <v>81.08</v>
      </c>
      <c r="J298" s="15">
        <f t="shared" si="13"/>
        <v>32.432</v>
      </c>
      <c r="K298" s="15">
        <f t="shared" si="14"/>
        <v>66.632</v>
      </c>
      <c r="L298" s="16">
        <v>6</v>
      </c>
      <c r="M298" s="12"/>
    </row>
    <row r="299" ht="28" customHeight="1" spans="1:13">
      <c r="A299" s="12">
        <v>296</v>
      </c>
      <c r="B299" s="12" t="s">
        <v>432</v>
      </c>
      <c r="C299" s="12" t="s">
        <v>35</v>
      </c>
      <c r="D299" s="12" t="s">
        <v>413</v>
      </c>
      <c r="E299" s="12" t="s">
        <v>426</v>
      </c>
      <c r="F299" s="12">
        <v>20261118</v>
      </c>
      <c r="G299" s="12">
        <v>169</v>
      </c>
      <c r="H299" s="15">
        <f t="shared" si="12"/>
        <v>33.8</v>
      </c>
      <c r="I299" s="12">
        <v>81.06</v>
      </c>
      <c r="J299" s="15">
        <f t="shared" si="13"/>
        <v>32.424</v>
      </c>
      <c r="K299" s="15">
        <f t="shared" si="14"/>
        <v>66.224</v>
      </c>
      <c r="L299" s="16">
        <v>7</v>
      </c>
      <c r="M299" s="12"/>
    </row>
    <row r="300" ht="28" customHeight="1" spans="1:13">
      <c r="A300" s="12">
        <v>297</v>
      </c>
      <c r="B300" s="12" t="s">
        <v>433</v>
      </c>
      <c r="C300" s="12" t="s">
        <v>16</v>
      </c>
      <c r="D300" s="12" t="s">
        <v>413</v>
      </c>
      <c r="E300" s="12" t="s">
        <v>426</v>
      </c>
      <c r="F300" s="12">
        <v>20261119</v>
      </c>
      <c r="G300" s="12">
        <v>166.5</v>
      </c>
      <c r="H300" s="15">
        <f t="shared" si="12"/>
        <v>33.3</v>
      </c>
      <c r="I300" s="12">
        <v>80.6</v>
      </c>
      <c r="J300" s="15">
        <f t="shared" si="13"/>
        <v>32.24</v>
      </c>
      <c r="K300" s="15">
        <f t="shared" si="14"/>
        <v>65.54</v>
      </c>
      <c r="L300" s="16">
        <v>8</v>
      </c>
      <c r="M300" s="12"/>
    </row>
    <row r="301" ht="28" customHeight="1" spans="1:13">
      <c r="A301" s="12">
        <v>298</v>
      </c>
      <c r="B301" s="12" t="s">
        <v>434</v>
      </c>
      <c r="C301" s="12" t="s">
        <v>16</v>
      </c>
      <c r="D301" s="12" t="s">
        <v>413</v>
      </c>
      <c r="E301" s="12" t="s">
        <v>426</v>
      </c>
      <c r="F301" s="12">
        <v>20261121</v>
      </c>
      <c r="G301" s="12">
        <v>156.5</v>
      </c>
      <c r="H301" s="15">
        <f t="shared" si="12"/>
        <v>31.3</v>
      </c>
      <c r="I301" s="12">
        <v>79.17</v>
      </c>
      <c r="J301" s="15">
        <f t="shared" si="13"/>
        <v>31.668</v>
      </c>
      <c r="K301" s="15">
        <f t="shared" si="14"/>
        <v>62.968</v>
      </c>
      <c r="L301" s="16">
        <v>9</v>
      </c>
      <c r="M301" s="12"/>
    </row>
    <row r="302" ht="28" customHeight="1" spans="1:13">
      <c r="A302" s="12">
        <v>299</v>
      </c>
      <c r="B302" s="12" t="s">
        <v>435</v>
      </c>
      <c r="C302" s="12" t="s">
        <v>16</v>
      </c>
      <c r="D302" s="12" t="s">
        <v>413</v>
      </c>
      <c r="E302" s="12" t="s">
        <v>426</v>
      </c>
      <c r="F302" s="12">
        <v>20261123</v>
      </c>
      <c r="G302" s="12">
        <v>154.5</v>
      </c>
      <c r="H302" s="15">
        <f t="shared" si="12"/>
        <v>30.9</v>
      </c>
      <c r="I302" s="12">
        <v>74.77</v>
      </c>
      <c r="J302" s="15">
        <f t="shared" si="13"/>
        <v>29.908</v>
      </c>
      <c r="K302" s="15">
        <f t="shared" si="14"/>
        <v>60.808</v>
      </c>
      <c r="L302" s="16">
        <v>10</v>
      </c>
      <c r="M302" s="12"/>
    </row>
    <row r="303" ht="28" customHeight="1" spans="1:13">
      <c r="A303" s="12">
        <v>300</v>
      </c>
      <c r="B303" s="12" t="s">
        <v>436</v>
      </c>
      <c r="C303" s="12" t="s">
        <v>35</v>
      </c>
      <c r="D303" s="12" t="s">
        <v>413</v>
      </c>
      <c r="E303" s="12" t="s">
        <v>426</v>
      </c>
      <c r="F303" s="12">
        <v>20261120</v>
      </c>
      <c r="G303" s="12">
        <v>162.5</v>
      </c>
      <c r="H303" s="15">
        <f t="shared" si="12"/>
        <v>32.5</v>
      </c>
      <c r="I303" s="12"/>
      <c r="J303" s="15"/>
      <c r="K303" s="15">
        <f t="shared" si="14"/>
        <v>32.5</v>
      </c>
      <c r="L303" s="16">
        <v>11</v>
      </c>
      <c r="M303" s="12" t="s">
        <v>46</v>
      </c>
    </row>
    <row r="304" ht="28" customHeight="1" spans="1:13">
      <c r="A304" s="12">
        <v>301</v>
      </c>
      <c r="B304" s="12" t="s">
        <v>437</v>
      </c>
      <c r="C304" s="12" t="s">
        <v>16</v>
      </c>
      <c r="D304" s="12" t="s">
        <v>413</v>
      </c>
      <c r="E304" s="12" t="s">
        <v>426</v>
      </c>
      <c r="F304" s="12">
        <v>20261122</v>
      </c>
      <c r="G304" s="12">
        <v>156.5</v>
      </c>
      <c r="H304" s="15">
        <f t="shared" si="12"/>
        <v>31.3</v>
      </c>
      <c r="I304" s="12"/>
      <c r="J304" s="15"/>
      <c r="K304" s="15">
        <f t="shared" si="14"/>
        <v>31.3</v>
      </c>
      <c r="L304" s="16">
        <v>12</v>
      </c>
      <c r="M304" s="12" t="s">
        <v>46</v>
      </c>
    </row>
    <row r="305" s="2" customFormat="1" ht="28" customHeight="1" spans="1:13">
      <c r="A305" s="12">
        <v>302</v>
      </c>
      <c r="B305" s="12" t="s">
        <v>438</v>
      </c>
      <c r="C305" s="12" t="s">
        <v>16</v>
      </c>
      <c r="D305" s="12" t="s">
        <v>413</v>
      </c>
      <c r="E305" s="12" t="s">
        <v>439</v>
      </c>
      <c r="F305" s="12">
        <v>20261124</v>
      </c>
      <c r="G305" s="12">
        <v>203.5</v>
      </c>
      <c r="H305" s="15">
        <f t="shared" si="12"/>
        <v>40.7</v>
      </c>
      <c r="I305" s="12">
        <v>80.69</v>
      </c>
      <c r="J305" s="15">
        <f t="shared" si="13"/>
        <v>32.276</v>
      </c>
      <c r="K305" s="15">
        <f t="shared" si="14"/>
        <v>72.976</v>
      </c>
      <c r="L305" s="16">
        <v>1</v>
      </c>
      <c r="M305" s="12"/>
    </row>
    <row r="306" s="2" customFormat="1" ht="28" customHeight="1" spans="1:13">
      <c r="A306" s="12">
        <v>303</v>
      </c>
      <c r="B306" s="12" t="s">
        <v>440</v>
      </c>
      <c r="C306" s="12" t="s">
        <v>16</v>
      </c>
      <c r="D306" s="12" t="s">
        <v>413</v>
      </c>
      <c r="E306" s="12" t="s">
        <v>439</v>
      </c>
      <c r="F306" s="12">
        <v>20261126</v>
      </c>
      <c r="G306" s="12">
        <v>174.5</v>
      </c>
      <c r="H306" s="15">
        <f t="shared" si="12"/>
        <v>34.9</v>
      </c>
      <c r="I306" s="12">
        <v>83.81</v>
      </c>
      <c r="J306" s="15">
        <f t="shared" si="13"/>
        <v>33.524</v>
      </c>
      <c r="K306" s="15">
        <f t="shared" si="14"/>
        <v>68.424</v>
      </c>
      <c r="L306" s="16">
        <v>2</v>
      </c>
      <c r="M306" s="12"/>
    </row>
    <row r="307" s="2" customFormat="1" ht="28" customHeight="1" spans="1:13">
      <c r="A307" s="12">
        <v>304</v>
      </c>
      <c r="B307" s="12" t="s">
        <v>441</v>
      </c>
      <c r="C307" s="12" t="s">
        <v>16</v>
      </c>
      <c r="D307" s="12" t="s">
        <v>413</v>
      </c>
      <c r="E307" s="12" t="s">
        <v>439</v>
      </c>
      <c r="F307" s="12">
        <v>20261127</v>
      </c>
      <c r="G307" s="12">
        <v>167.5</v>
      </c>
      <c r="H307" s="15">
        <f t="shared" si="12"/>
        <v>33.5</v>
      </c>
      <c r="I307" s="12">
        <v>79.38</v>
      </c>
      <c r="J307" s="15">
        <f t="shared" si="13"/>
        <v>31.752</v>
      </c>
      <c r="K307" s="15">
        <f t="shared" si="14"/>
        <v>65.252</v>
      </c>
      <c r="L307" s="16">
        <v>3</v>
      </c>
      <c r="M307" s="12"/>
    </row>
    <row r="308" s="2" customFormat="1" ht="28" customHeight="1" spans="1:13">
      <c r="A308" s="12">
        <v>305</v>
      </c>
      <c r="B308" s="12" t="s">
        <v>442</v>
      </c>
      <c r="C308" s="12" t="s">
        <v>16</v>
      </c>
      <c r="D308" s="12" t="s">
        <v>413</v>
      </c>
      <c r="E308" s="12" t="s">
        <v>439</v>
      </c>
      <c r="F308" s="12">
        <v>20261128</v>
      </c>
      <c r="G308" s="12">
        <v>149.5</v>
      </c>
      <c r="H308" s="15">
        <f t="shared" si="12"/>
        <v>29.9</v>
      </c>
      <c r="I308" s="12">
        <v>80.32</v>
      </c>
      <c r="J308" s="15">
        <f t="shared" si="13"/>
        <v>32.128</v>
      </c>
      <c r="K308" s="15">
        <f t="shared" si="14"/>
        <v>62.028</v>
      </c>
      <c r="L308" s="16">
        <v>4</v>
      </c>
      <c r="M308" s="12"/>
    </row>
    <row r="309" s="2" customFormat="1" ht="28" customHeight="1" spans="1:13">
      <c r="A309" s="12">
        <v>306</v>
      </c>
      <c r="B309" s="12" t="s">
        <v>443</v>
      </c>
      <c r="C309" s="12" t="s">
        <v>35</v>
      </c>
      <c r="D309" s="12" t="s">
        <v>413</v>
      </c>
      <c r="E309" s="12" t="s">
        <v>439</v>
      </c>
      <c r="F309" s="12">
        <v>20261125</v>
      </c>
      <c r="G309" s="12">
        <v>189.5</v>
      </c>
      <c r="H309" s="15">
        <f t="shared" si="12"/>
        <v>37.9</v>
      </c>
      <c r="I309" s="12"/>
      <c r="J309" s="15"/>
      <c r="K309" s="15">
        <f t="shared" si="14"/>
        <v>37.9</v>
      </c>
      <c r="L309" s="16">
        <v>5</v>
      </c>
      <c r="M309" s="12" t="s">
        <v>46</v>
      </c>
    </row>
    <row r="310" ht="28" customHeight="1" spans="1:13">
      <c r="A310" s="12">
        <v>307</v>
      </c>
      <c r="B310" s="12" t="s">
        <v>444</v>
      </c>
      <c r="C310" s="12" t="s">
        <v>16</v>
      </c>
      <c r="D310" s="12" t="s">
        <v>413</v>
      </c>
      <c r="E310" s="12" t="s">
        <v>445</v>
      </c>
      <c r="F310" s="12">
        <v>20261130</v>
      </c>
      <c r="G310" s="12">
        <v>208.5</v>
      </c>
      <c r="H310" s="15">
        <f t="shared" si="12"/>
        <v>41.7</v>
      </c>
      <c r="I310" s="12">
        <v>85.88</v>
      </c>
      <c r="J310" s="15">
        <f t="shared" si="13"/>
        <v>34.352</v>
      </c>
      <c r="K310" s="15">
        <f t="shared" si="14"/>
        <v>76.052</v>
      </c>
      <c r="L310" s="16">
        <v>1</v>
      </c>
      <c r="M310" s="12"/>
    </row>
    <row r="311" ht="28" customHeight="1" spans="1:13">
      <c r="A311" s="12">
        <v>308</v>
      </c>
      <c r="B311" s="12" t="s">
        <v>446</v>
      </c>
      <c r="C311" s="12" t="s">
        <v>16</v>
      </c>
      <c r="D311" s="12" t="s">
        <v>413</v>
      </c>
      <c r="E311" s="12" t="s">
        <v>445</v>
      </c>
      <c r="F311" s="12">
        <v>20261131</v>
      </c>
      <c r="G311" s="12">
        <v>206</v>
      </c>
      <c r="H311" s="15">
        <f t="shared" si="12"/>
        <v>41.2</v>
      </c>
      <c r="I311" s="12">
        <v>84.15</v>
      </c>
      <c r="J311" s="15">
        <f t="shared" si="13"/>
        <v>33.66</v>
      </c>
      <c r="K311" s="15">
        <f t="shared" si="14"/>
        <v>74.86</v>
      </c>
      <c r="L311" s="16">
        <v>2</v>
      </c>
      <c r="M311" s="12"/>
    </row>
    <row r="312" ht="28" customHeight="1" spans="1:13">
      <c r="A312" s="12">
        <v>309</v>
      </c>
      <c r="B312" s="12" t="s">
        <v>447</v>
      </c>
      <c r="C312" s="12" t="s">
        <v>16</v>
      </c>
      <c r="D312" s="12" t="s">
        <v>413</v>
      </c>
      <c r="E312" s="12" t="s">
        <v>445</v>
      </c>
      <c r="F312" s="12">
        <v>20261133</v>
      </c>
      <c r="G312" s="12">
        <v>205</v>
      </c>
      <c r="H312" s="15">
        <f t="shared" si="12"/>
        <v>41</v>
      </c>
      <c r="I312" s="12">
        <v>82.63</v>
      </c>
      <c r="J312" s="15">
        <f t="shared" si="13"/>
        <v>33.052</v>
      </c>
      <c r="K312" s="15">
        <f t="shared" si="14"/>
        <v>74.052</v>
      </c>
      <c r="L312" s="16">
        <v>3</v>
      </c>
      <c r="M312" s="12"/>
    </row>
    <row r="313" ht="28" customHeight="1" spans="1:13">
      <c r="A313" s="12">
        <v>310</v>
      </c>
      <c r="B313" s="12" t="s">
        <v>448</v>
      </c>
      <c r="C313" s="12" t="s">
        <v>35</v>
      </c>
      <c r="D313" s="12" t="s">
        <v>413</v>
      </c>
      <c r="E313" s="12" t="s">
        <v>445</v>
      </c>
      <c r="F313" s="12">
        <v>20261129</v>
      </c>
      <c r="G313" s="12">
        <v>208.5</v>
      </c>
      <c r="H313" s="15">
        <f t="shared" si="12"/>
        <v>41.7</v>
      </c>
      <c r="I313" s="12">
        <v>80.22</v>
      </c>
      <c r="J313" s="15">
        <f t="shared" si="13"/>
        <v>32.088</v>
      </c>
      <c r="K313" s="15">
        <f t="shared" si="14"/>
        <v>73.788</v>
      </c>
      <c r="L313" s="16">
        <v>4</v>
      </c>
      <c r="M313" s="12"/>
    </row>
    <row r="314" ht="28" customHeight="1" spans="1:13">
      <c r="A314" s="12">
        <v>311</v>
      </c>
      <c r="B314" s="12" t="s">
        <v>449</v>
      </c>
      <c r="C314" s="12" t="s">
        <v>35</v>
      </c>
      <c r="D314" s="12" t="s">
        <v>413</v>
      </c>
      <c r="E314" s="12" t="s">
        <v>445</v>
      </c>
      <c r="F314" s="12">
        <v>20261132</v>
      </c>
      <c r="G314" s="12">
        <v>205.5</v>
      </c>
      <c r="H314" s="15">
        <f t="shared" si="12"/>
        <v>41.1</v>
      </c>
      <c r="I314" s="12">
        <v>81.68</v>
      </c>
      <c r="J314" s="15">
        <f t="shared" si="13"/>
        <v>32.672</v>
      </c>
      <c r="K314" s="15">
        <f t="shared" si="14"/>
        <v>73.772</v>
      </c>
      <c r="L314" s="16">
        <v>5</v>
      </c>
      <c r="M314" s="12"/>
    </row>
    <row r="315" ht="28" customHeight="1" spans="1:13">
      <c r="A315" s="12">
        <v>312</v>
      </c>
      <c r="B315" s="12" t="s">
        <v>450</v>
      </c>
      <c r="C315" s="12" t="s">
        <v>35</v>
      </c>
      <c r="D315" s="12" t="s">
        <v>413</v>
      </c>
      <c r="E315" s="12" t="s">
        <v>445</v>
      </c>
      <c r="F315" s="12">
        <v>20261134</v>
      </c>
      <c r="G315" s="12">
        <v>203</v>
      </c>
      <c r="H315" s="15">
        <f t="shared" si="12"/>
        <v>40.6</v>
      </c>
      <c r="I315" s="12">
        <v>81.84</v>
      </c>
      <c r="J315" s="15">
        <f t="shared" si="13"/>
        <v>32.736</v>
      </c>
      <c r="K315" s="15">
        <f t="shared" si="14"/>
        <v>73.336</v>
      </c>
      <c r="L315" s="16">
        <v>6</v>
      </c>
      <c r="M315" s="12"/>
    </row>
    <row r="316" ht="28" customHeight="1" spans="1:13">
      <c r="A316" s="12">
        <v>313</v>
      </c>
      <c r="B316" s="12" t="s">
        <v>451</v>
      </c>
      <c r="C316" s="12" t="s">
        <v>16</v>
      </c>
      <c r="D316" s="12" t="s">
        <v>413</v>
      </c>
      <c r="E316" s="12" t="s">
        <v>445</v>
      </c>
      <c r="F316" s="12">
        <v>20261138</v>
      </c>
      <c r="G316" s="12">
        <v>199.5</v>
      </c>
      <c r="H316" s="15">
        <f t="shared" si="12"/>
        <v>39.9</v>
      </c>
      <c r="I316" s="12">
        <v>80.79</v>
      </c>
      <c r="J316" s="15">
        <f t="shared" si="13"/>
        <v>32.316</v>
      </c>
      <c r="K316" s="15">
        <f t="shared" si="14"/>
        <v>72.216</v>
      </c>
      <c r="L316" s="16">
        <v>7</v>
      </c>
      <c r="M316" s="12"/>
    </row>
    <row r="317" ht="28" customHeight="1" spans="1:13">
      <c r="A317" s="12">
        <v>314</v>
      </c>
      <c r="B317" s="12" t="s">
        <v>452</v>
      </c>
      <c r="C317" s="12" t="s">
        <v>35</v>
      </c>
      <c r="D317" s="12" t="s">
        <v>413</v>
      </c>
      <c r="E317" s="12" t="s">
        <v>445</v>
      </c>
      <c r="F317" s="12">
        <v>20261137</v>
      </c>
      <c r="G317" s="12">
        <v>199.5</v>
      </c>
      <c r="H317" s="15">
        <f t="shared" si="12"/>
        <v>39.9</v>
      </c>
      <c r="I317" s="12">
        <v>78.73</v>
      </c>
      <c r="J317" s="15">
        <f t="shared" si="13"/>
        <v>31.492</v>
      </c>
      <c r="K317" s="15">
        <f t="shared" si="14"/>
        <v>71.392</v>
      </c>
      <c r="L317" s="16">
        <v>8</v>
      </c>
      <c r="M317" s="12"/>
    </row>
    <row r="318" ht="28" customHeight="1" spans="1:13">
      <c r="A318" s="12">
        <v>315</v>
      </c>
      <c r="B318" s="12" t="s">
        <v>453</v>
      </c>
      <c r="C318" s="12" t="s">
        <v>35</v>
      </c>
      <c r="D318" s="12" t="s">
        <v>413</v>
      </c>
      <c r="E318" s="12" t="s">
        <v>445</v>
      </c>
      <c r="F318" s="12">
        <v>20261135</v>
      </c>
      <c r="G318" s="12">
        <v>201.5</v>
      </c>
      <c r="H318" s="15">
        <f t="shared" si="12"/>
        <v>40.3</v>
      </c>
      <c r="I318" s="12">
        <v>76.12</v>
      </c>
      <c r="J318" s="15">
        <f t="shared" si="13"/>
        <v>30.448</v>
      </c>
      <c r="K318" s="15">
        <f t="shared" si="14"/>
        <v>70.748</v>
      </c>
      <c r="L318" s="16">
        <v>9</v>
      </c>
      <c r="M318" s="12"/>
    </row>
    <row r="319" ht="28" customHeight="1" spans="1:13">
      <c r="A319" s="12">
        <v>316</v>
      </c>
      <c r="B319" s="12" t="s">
        <v>454</v>
      </c>
      <c r="C319" s="12" t="s">
        <v>16</v>
      </c>
      <c r="D319" s="12" t="s">
        <v>413</v>
      </c>
      <c r="E319" s="12" t="s">
        <v>445</v>
      </c>
      <c r="F319" s="12">
        <v>20261136</v>
      </c>
      <c r="G319" s="12">
        <v>201</v>
      </c>
      <c r="H319" s="15">
        <f t="shared" si="12"/>
        <v>40.2</v>
      </c>
      <c r="I319" s="12"/>
      <c r="J319" s="15"/>
      <c r="K319" s="15">
        <f t="shared" si="14"/>
        <v>40.2</v>
      </c>
      <c r="L319" s="16">
        <v>10</v>
      </c>
      <c r="M319" s="12" t="s">
        <v>46</v>
      </c>
    </row>
    <row r="320" s="2" customFormat="1" ht="28" customHeight="1" spans="1:13">
      <c r="A320" s="12">
        <v>317</v>
      </c>
      <c r="B320" s="12" t="s">
        <v>455</v>
      </c>
      <c r="C320" s="12" t="s">
        <v>16</v>
      </c>
      <c r="D320" s="12" t="s">
        <v>456</v>
      </c>
      <c r="E320" s="12" t="s">
        <v>457</v>
      </c>
      <c r="F320" s="12">
        <v>20261207</v>
      </c>
      <c r="G320" s="12">
        <v>221.5</v>
      </c>
      <c r="H320" s="15">
        <f t="shared" si="12"/>
        <v>44.3</v>
      </c>
      <c r="I320" s="12">
        <v>78.3</v>
      </c>
      <c r="J320" s="15">
        <f t="shared" si="13"/>
        <v>31.32</v>
      </c>
      <c r="K320" s="15">
        <f t="shared" si="14"/>
        <v>75.62</v>
      </c>
      <c r="L320" s="16">
        <v>1</v>
      </c>
      <c r="M320" s="12"/>
    </row>
    <row r="321" s="2" customFormat="1" ht="28" customHeight="1" spans="1:13">
      <c r="A321" s="12">
        <v>318</v>
      </c>
      <c r="B321" s="12" t="s">
        <v>458</v>
      </c>
      <c r="C321" s="12" t="s">
        <v>35</v>
      </c>
      <c r="D321" s="12" t="s">
        <v>456</v>
      </c>
      <c r="E321" s="12" t="s">
        <v>457</v>
      </c>
      <c r="F321" s="12">
        <v>20261208</v>
      </c>
      <c r="G321" s="12">
        <v>199.5</v>
      </c>
      <c r="H321" s="15">
        <f t="shared" si="12"/>
        <v>39.9</v>
      </c>
      <c r="I321" s="12">
        <v>78.41</v>
      </c>
      <c r="J321" s="15">
        <f t="shared" si="13"/>
        <v>31.364</v>
      </c>
      <c r="K321" s="15">
        <f t="shared" si="14"/>
        <v>71.264</v>
      </c>
      <c r="L321" s="16">
        <v>2</v>
      </c>
      <c r="M321" s="12"/>
    </row>
    <row r="322" s="2" customFormat="1" ht="28" customHeight="1" spans="1:13">
      <c r="A322" s="12">
        <v>319</v>
      </c>
      <c r="B322" s="12" t="s">
        <v>459</v>
      </c>
      <c r="C322" s="12" t="s">
        <v>35</v>
      </c>
      <c r="D322" s="12" t="s">
        <v>456</v>
      </c>
      <c r="E322" s="12" t="s">
        <v>457</v>
      </c>
      <c r="F322" s="12">
        <v>20261209</v>
      </c>
      <c r="G322" s="12">
        <v>191</v>
      </c>
      <c r="H322" s="15">
        <f t="shared" si="12"/>
        <v>38.2</v>
      </c>
      <c r="I322" s="12">
        <v>78.75</v>
      </c>
      <c r="J322" s="15">
        <f t="shared" si="13"/>
        <v>31.5</v>
      </c>
      <c r="K322" s="15">
        <f t="shared" si="14"/>
        <v>69.7</v>
      </c>
      <c r="L322" s="16">
        <v>3</v>
      </c>
      <c r="M322" s="12"/>
    </row>
    <row r="323" s="2" customFormat="1" ht="28" customHeight="1" spans="1:13">
      <c r="A323" s="12">
        <v>320</v>
      </c>
      <c r="B323" s="12" t="s">
        <v>460</v>
      </c>
      <c r="C323" s="12" t="s">
        <v>35</v>
      </c>
      <c r="D323" s="12" t="s">
        <v>461</v>
      </c>
      <c r="E323" s="12" t="s">
        <v>462</v>
      </c>
      <c r="F323" s="12">
        <v>20261210</v>
      </c>
      <c r="G323" s="12">
        <v>203</v>
      </c>
      <c r="H323" s="15">
        <f t="shared" si="12"/>
        <v>40.6</v>
      </c>
      <c r="I323" s="12">
        <v>80</v>
      </c>
      <c r="J323" s="15">
        <f t="shared" si="13"/>
        <v>32</v>
      </c>
      <c r="K323" s="15">
        <f t="shared" si="14"/>
        <v>72.6</v>
      </c>
      <c r="L323" s="16">
        <v>1</v>
      </c>
      <c r="M323" s="12"/>
    </row>
    <row r="324" s="2" customFormat="1" ht="28" customHeight="1" spans="1:13">
      <c r="A324" s="12">
        <v>321</v>
      </c>
      <c r="B324" s="12" t="s">
        <v>463</v>
      </c>
      <c r="C324" s="12" t="s">
        <v>35</v>
      </c>
      <c r="D324" s="12" t="s">
        <v>461</v>
      </c>
      <c r="E324" s="12" t="s">
        <v>462</v>
      </c>
      <c r="F324" s="12">
        <v>20261212</v>
      </c>
      <c r="G324" s="12">
        <v>193</v>
      </c>
      <c r="H324" s="15">
        <f t="shared" ref="H324:H351" si="15">G324/3*0.6</f>
        <v>38.6</v>
      </c>
      <c r="I324" s="12">
        <v>81.1</v>
      </c>
      <c r="J324" s="15">
        <f t="shared" ref="J324:J351" si="16">I324*0.4</f>
        <v>32.44</v>
      </c>
      <c r="K324" s="15">
        <f t="shared" ref="K324:K351" si="17">H324+J324</f>
        <v>71.04</v>
      </c>
      <c r="L324" s="16">
        <v>2</v>
      </c>
      <c r="M324" s="12"/>
    </row>
    <row r="325" s="2" customFormat="1" ht="28" customHeight="1" spans="1:13">
      <c r="A325" s="12">
        <v>322</v>
      </c>
      <c r="B325" s="12" t="s">
        <v>464</v>
      </c>
      <c r="C325" s="12" t="s">
        <v>16</v>
      </c>
      <c r="D325" s="12" t="s">
        <v>461</v>
      </c>
      <c r="E325" s="12" t="s">
        <v>462</v>
      </c>
      <c r="F325" s="12">
        <v>20261213</v>
      </c>
      <c r="G325" s="12">
        <v>191</v>
      </c>
      <c r="H325" s="15">
        <f t="shared" si="15"/>
        <v>38.2</v>
      </c>
      <c r="I325" s="12">
        <v>80.6</v>
      </c>
      <c r="J325" s="15">
        <f t="shared" si="16"/>
        <v>32.24</v>
      </c>
      <c r="K325" s="15">
        <f t="shared" si="17"/>
        <v>70.44</v>
      </c>
      <c r="L325" s="16">
        <v>3</v>
      </c>
      <c r="M325" s="12"/>
    </row>
    <row r="326" s="2" customFormat="1" ht="28" customHeight="1" spans="1:13">
      <c r="A326" s="12">
        <v>323</v>
      </c>
      <c r="B326" s="12" t="s">
        <v>465</v>
      </c>
      <c r="C326" s="12" t="s">
        <v>16</v>
      </c>
      <c r="D326" s="12" t="s">
        <v>461</v>
      </c>
      <c r="E326" s="12" t="s">
        <v>462</v>
      </c>
      <c r="F326" s="12">
        <v>20261211</v>
      </c>
      <c r="G326" s="12">
        <v>195.5</v>
      </c>
      <c r="H326" s="15">
        <f t="shared" si="15"/>
        <v>39.1</v>
      </c>
      <c r="I326" s="12">
        <v>77.14</v>
      </c>
      <c r="J326" s="15">
        <f t="shared" si="16"/>
        <v>30.856</v>
      </c>
      <c r="K326" s="15">
        <f t="shared" si="17"/>
        <v>69.956</v>
      </c>
      <c r="L326" s="16">
        <v>4</v>
      </c>
      <c r="M326" s="12"/>
    </row>
    <row r="327" s="2" customFormat="1" ht="28" customHeight="1" spans="1:13">
      <c r="A327" s="12">
        <v>324</v>
      </c>
      <c r="B327" s="12" t="s">
        <v>466</v>
      </c>
      <c r="C327" s="12" t="s">
        <v>35</v>
      </c>
      <c r="D327" s="12" t="s">
        <v>461</v>
      </c>
      <c r="E327" s="12" t="s">
        <v>462</v>
      </c>
      <c r="F327" s="12">
        <v>20261214</v>
      </c>
      <c r="G327" s="12">
        <v>188.5</v>
      </c>
      <c r="H327" s="15">
        <f t="shared" si="15"/>
        <v>37.7</v>
      </c>
      <c r="I327" s="12">
        <v>80.42</v>
      </c>
      <c r="J327" s="15">
        <f t="shared" si="16"/>
        <v>32.168</v>
      </c>
      <c r="K327" s="15">
        <f t="shared" si="17"/>
        <v>69.868</v>
      </c>
      <c r="L327" s="16">
        <v>5</v>
      </c>
      <c r="M327" s="12"/>
    </row>
    <row r="328" s="2" customFormat="1" ht="28" customHeight="1" spans="1:13">
      <c r="A328" s="12">
        <v>325</v>
      </c>
      <c r="B328" s="12" t="s">
        <v>467</v>
      </c>
      <c r="C328" s="12" t="s">
        <v>16</v>
      </c>
      <c r="D328" s="12" t="s">
        <v>461</v>
      </c>
      <c r="E328" s="12" t="s">
        <v>462</v>
      </c>
      <c r="F328" s="12">
        <v>20261216</v>
      </c>
      <c r="G328" s="12">
        <v>186</v>
      </c>
      <c r="H328" s="15">
        <f t="shared" si="15"/>
        <v>37.2</v>
      </c>
      <c r="I328" s="12">
        <v>80.35</v>
      </c>
      <c r="J328" s="15">
        <f t="shared" si="16"/>
        <v>32.14</v>
      </c>
      <c r="K328" s="15">
        <f t="shared" si="17"/>
        <v>69.34</v>
      </c>
      <c r="L328" s="16">
        <v>6</v>
      </c>
      <c r="M328" s="12"/>
    </row>
    <row r="329" s="2" customFormat="1" ht="28" customHeight="1" spans="1:13">
      <c r="A329" s="12">
        <v>326</v>
      </c>
      <c r="B329" s="12" t="s">
        <v>468</v>
      </c>
      <c r="C329" s="12" t="s">
        <v>16</v>
      </c>
      <c r="D329" s="12" t="s">
        <v>461</v>
      </c>
      <c r="E329" s="12" t="s">
        <v>462</v>
      </c>
      <c r="F329" s="12">
        <v>20261215</v>
      </c>
      <c r="G329" s="12">
        <v>188.5</v>
      </c>
      <c r="H329" s="15">
        <f t="shared" si="15"/>
        <v>37.7</v>
      </c>
      <c r="I329" s="12">
        <v>78.32</v>
      </c>
      <c r="J329" s="15">
        <f t="shared" si="16"/>
        <v>31.328</v>
      </c>
      <c r="K329" s="15">
        <f t="shared" si="17"/>
        <v>69.028</v>
      </c>
      <c r="L329" s="16">
        <v>7</v>
      </c>
      <c r="M329" s="12"/>
    </row>
    <row r="330" s="2" customFormat="1" ht="28" customHeight="1" spans="1:13">
      <c r="A330" s="12">
        <v>327</v>
      </c>
      <c r="B330" s="12" t="s">
        <v>469</v>
      </c>
      <c r="C330" s="12" t="s">
        <v>16</v>
      </c>
      <c r="D330" s="12" t="s">
        <v>461</v>
      </c>
      <c r="E330" s="12" t="s">
        <v>462</v>
      </c>
      <c r="F330" s="12">
        <v>20261219</v>
      </c>
      <c r="G330" s="12">
        <v>184</v>
      </c>
      <c r="H330" s="15">
        <f t="shared" si="15"/>
        <v>36.8</v>
      </c>
      <c r="I330" s="12">
        <v>80.06</v>
      </c>
      <c r="J330" s="15">
        <f t="shared" si="16"/>
        <v>32.024</v>
      </c>
      <c r="K330" s="15">
        <f t="shared" si="17"/>
        <v>68.824</v>
      </c>
      <c r="L330" s="16">
        <v>8</v>
      </c>
      <c r="M330" s="12"/>
    </row>
    <row r="331" s="2" customFormat="1" ht="28" customHeight="1" spans="1:13">
      <c r="A331" s="12">
        <v>328</v>
      </c>
      <c r="B331" s="12" t="s">
        <v>470</v>
      </c>
      <c r="C331" s="12" t="s">
        <v>35</v>
      </c>
      <c r="D331" s="12" t="s">
        <v>461</v>
      </c>
      <c r="E331" s="12" t="s">
        <v>462</v>
      </c>
      <c r="F331" s="12">
        <v>20261218</v>
      </c>
      <c r="G331" s="12">
        <v>185</v>
      </c>
      <c r="H331" s="15">
        <f t="shared" si="15"/>
        <v>37</v>
      </c>
      <c r="I331" s="12">
        <v>79.33</v>
      </c>
      <c r="J331" s="15">
        <f t="shared" si="16"/>
        <v>31.732</v>
      </c>
      <c r="K331" s="15">
        <f t="shared" si="17"/>
        <v>68.732</v>
      </c>
      <c r="L331" s="16">
        <v>9</v>
      </c>
      <c r="M331" s="12"/>
    </row>
    <row r="332" s="2" customFormat="1" ht="28" customHeight="1" spans="1:13">
      <c r="A332" s="12">
        <v>329</v>
      </c>
      <c r="B332" s="12" t="s">
        <v>471</v>
      </c>
      <c r="C332" s="12" t="s">
        <v>16</v>
      </c>
      <c r="D332" s="12" t="s">
        <v>461</v>
      </c>
      <c r="E332" s="12" t="s">
        <v>462</v>
      </c>
      <c r="F332" s="12">
        <v>20261217</v>
      </c>
      <c r="G332" s="12">
        <v>185</v>
      </c>
      <c r="H332" s="15">
        <f t="shared" si="15"/>
        <v>37</v>
      </c>
      <c r="I332" s="12">
        <v>78.51</v>
      </c>
      <c r="J332" s="15">
        <f t="shared" si="16"/>
        <v>31.404</v>
      </c>
      <c r="K332" s="15">
        <f t="shared" si="17"/>
        <v>68.404</v>
      </c>
      <c r="L332" s="16">
        <v>10</v>
      </c>
      <c r="M332" s="12"/>
    </row>
    <row r="333" s="2" customFormat="1" ht="28" customHeight="1" spans="1:13">
      <c r="A333" s="12">
        <v>330</v>
      </c>
      <c r="B333" s="12" t="s">
        <v>472</v>
      </c>
      <c r="C333" s="12" t="s">
        <v>35</v>
      </c>
      <c r="D333" s="12" t="s">
        <v>461</v>
      </c>
      <c r="E333" s="12" t="s">
        <v>462</v>
      </c>
      <c r="F333" s="12">
        <v>20261221</v>
      </c>
      <c r="G333" s="12">
        <v>178</v>
      </c>
      <c r="H333" s="15">
        <f t="shared" si="15"/>
        <v>35.6</v>
      </c>
      <c r="I333" s="12">
        <v>80.92</v>
      </c>
      <c r="J333" s="15">
        <f t="shared" si="16"/>
        <v>32.368</v>
      </c>
      <c r="K333" s="15">
        <f t="shared" si="17"/>
        <v>67.968</v>
      </c>
      <c r="L333" s="16">
        <v>11</v>
      </c>
      <c r="M333" s="12"/>
    </row>
    <row r="334" s="2" customFormat="1" ht="28" customHeight="1" spans="1:13">
      <c r="A334" s="12">
        <v>331</v>
      </c>
      <c r="B334" s="12" t="s">
        <v>473</v>
      </c>
      <c r="C334" s="12" t="s">
        <v>16</v>
      </c>
      <c r="D334" s="12" t="s">
        <v>461</v>
      </c>
      <c r="E334" s="12" t="s">
        <v>462</v>
      </c>
      <c r="F334" s="12">
        <v>20261220</v>
      </c>
      <c r="G334" s="12">
        <v>184</v>
      </c>
      <c r="H334" s="15">
        <f t="shared" si="15"/>
        <v>36.8</v>
      </c>
      <c r="I334" s="12">
        <v>77.75</v>
      </c>
      <c r="J334" s="15">
        <f t="shared" si="16"/>
        <v>31.1</v>
      </c>
      <c r="K334" s="15">
        <f t="shared" si="17"/>
        <v>67.9</v>
      </c>
      <c r="L334" s="16">
        <v>12</v>
      </c>
      <c r="M334" s="12"/>
    </row>
    <row r="335" s="2" customFormat="1" ht="28" customHeight="1" spans="1:13">
      <c r="A335" s="12">
        <v>332</v>
      </c>
      <c r="B335" s="12" t="s">
        <v>474</v>
      </c>
      <c r="C335" s="12" t="s">
        <v>16</v>
      </c>
      <c r="D335" s="12" t="s">
        <v>461</v>
      </c>
      <c r="E335" s="12" t="s">
        <v>462</v>
      </c>
      <c r="F335" s="12">
        <v>20261222</v>
      </c>
      <c r="G335" s="12">
        <v>176.5</v>
      </c>
      <c r="H335" s="15">
        <f t="shared" si="15"/>
        <v>35.3</v>
      </c>
      <c r="I335" s="12">
        <v>78.88</v>
      </c>
      <c r="J335" s="15">
        <f t="shared" si="16"/>
        <v>31.552</v>
      </c>
      <c r="K335" s="15">
        <f t="shared" si="17"/>
        <v>66.852</v>
      </c>
      <c r="L335" s="16">
        <v>13</v>
      </c>
      <c r="M335" s="12"/>
    </row>
    <row r="336" s="2" customFormat="1" ht="28" customHeight="1" spans="1:13">
      <c r="A336" s="12">
        <v>333</v>
      </c>
      <c r="B336" s="12" t="s">
        <v>475</v>
      </c>
      <c r="C336" s="12" t="s">
        <v>16</v>
      </c>
      <c r="D336" s="12" t="s">
        <v>461</v>
      </c>
      <c r="E336" s="12" t="s">
        <v>462</v>
      </c>
      <c r="F336" s="12">
        <v>20261225</v>
      </c>
      <c r="G336" s="12">
        <v>175.5</v>
      </c>
      <c r="H336" s="15">
        <f t="shared" si="15"/>
        <v>35.1</v>
      </c>
      <c r="I336" s="12">
        <v>79.37</v>
      </c>
      <c r="J336" s="15">
        <f t="shared" si="16"/>
        <v>31.748</v>
      </c>
      <c r="K336" s="15">
        <f t="shared" si="17"/>
        <v>66.848</v>
      </c>
      <c r="L336" s="16">
        <v>13</v>
      </c>
      <c r="M336" s="12"/>
    </row>
    <row r="337" s="2" customFormat="1" ht="28" customHeight="1" spans="1:13">
      <c r="A337" s="12">
        <v>334</v>
      </c>
      <c r="B337" s="12" t="s">
        <v>476</v>
      </c>
      <c r="C337" s="12" t="s">
        <v>16</v>
      </c>
      <c r="D337" s="12" t="s">
        <v>461</v>
      </c>
      <c r="E337" s="12" t="s">
        <v>462</v>
      </c>
      <c r="F337" s="12">
        <v>20261223</v>
      </c>
      <c r="G337" s="12">
        <v>176</v>
      </c>
      <c r="H337" s="15">
        <f t="shared" si="15"/>
        <v>35.2</v>
      </c>
      <c r="I337" s="12">
        <v>77.77</v>
      </c>
      <c r="J337" s="15">
        <f t="shared" si="16"/>
        <v>31.108</v>
      </c>
      <c r="K337" s="15">
        <f t="shared" si="17"/>
        <v>66.308</v>
      </c>
      <c r="L337" s="16">
        <v>15</v>
      </c>
      <c r="M337" s="12"/>
    </row>
    <row r="338" s="2" customFormat="1" ht="28" customHeight="1" spans="1:13">
      <c r="A338" s="12">
        <v>335</v>
      </c>
      <c r="B338" s="12" t="s">
        <v>477</v>
      </c>
      <c r="C338" s="12" t="s">
        <v>16</v>
      </c>
      <c r="D338" s="12" t="s">
        <v>461</v>
      </c>
      <c r="E338" s="12" t="s">
        <v>462</v>
      </c>
      <c r="F338" s="12">
        <v>20261224</v>
      </c>
      <c r="G338" s="12">
        <v>175.5</v>
      </c>
      <c r="H338" s="15">
        <f t="shared" si="15"/>
        <v>35.1</v>
      </c>
      <c r="I338" s="12">
        <v>77.24</v>
      </c>
      <c r="J338" s="15">
        <f t="shared" si="16"/>
        <v>30.896</v>
      </c>
      <c r="K338" s="15">
        <f t="shared" si="17"/>
        <v>65.996</v>
      </c>
      <c r="L338" s="16">
        <v>16</v>
      </c>
      <c r="M338" s="12"/>
    </row>
    <row r="339" s="2" customFormat="1" ht="28" customHeight="1" spans="1:13">
      <c r="A339" s="12">
        <v>336</v>
      </c>
      <c r="B339" s="12" t="s">
        <v>478</v>
      </c>
      <c r="C339" s="12" t="s">
        <v>16</v>
      </c>
      <c r="D339" s="12" t="s">
        <v>479</v>
      </c>
      <c r="E339" s="12" t="s">
        <v>480</v>
      </c>
      <c r="F339" s="12">
        <v>20261226</v>
      </c>
      <c r="G339" s="12">
        <v>211.5</v>
      </c>
      <c r="H339" s="15">
        <f t="shared" si="15"/>
        <v>42.3</v>
      </c>
      <c r="I339" s="12">
        <v>78.53</v>
      </c>
      <c r="J339" s="15">
        <f t="shared" si="16"/>
        <v>31.412</v>
      </c>
      <c r="K339" s="15">
        <f t="shared" si="17"/>
        <v>73.712</v>
      </c>
      <c r="L339" s="16">
        <v>1</v>
      </c>
      <c r="M339" s="12"/>
    </row>
    <row r="340" s="2" customFormat="1" ht="28" customHeight="1" spans="1:13">
      <c r="A340" s="12">
        <v>337</v>
      </c>
      <c r="B340" s="12" t="s">
        <v>481</v>
      </c>
      <c r="C340" s="12" t="s">
        <v>16</v>
      </c>
      <c r="D340" s="12" t="s">
        <v>479</v>
      </c>
      <c r="E340" s="12" t="s">
        <v>480</v>
      </c>
      <c r="F340" s="12">
        <v>20261228</v>
      </c>
      <c r="G340" s="12">
        <v>183.5</v>
      </c>
      <c r="H340" s="15">
        <f t="shared" si="15"/>
        <v>36.7</v>
      </c>
      <c r="I340" s="12">
        <v>80.51</v>
      </c>
      <c r="J340" s="15">
        <f t="shared" si="16"/>
        <v>32.204</v>
      </c>
      <c r="K340" s="15">
        <f t="shared" si="17"/>
        <v>68.904</v>
      </c>
      <c r="L340" s="16">
        <v>2</v>
      </c>
      <c r="M340" s="12"/>
    </row>
    <row r="341" s="2" customFormat="1" ht="28" customHeight="1" spans="1:13">
      <c r="A341" s="12">
        <v>338</v>
      </c>
      <c r="B341" s="12" t="s">
        <v>482</v>
      </c>
      <c r="C341" s="12" t="s">
        <v>16</v>
      </c>
      <c r="D341" s="12" t="s">
        <v>479</v>
      </c>
      <c r="E341" s="12" t="s">
        <v>480</v>
      </c>
      <c r="F341" s="12">
        <v>20261227</v>
      </c>
      <c r="G341" s="12">
        <v>184</v>
      </c>
      <c r="H341" s="15">
        <f t="shared" si="15"/>
        <v>36.8</v>
      </c>
      <c r="I341" s="12">
        <v>76.88</v>
      </c>
      <c r="J341" s="15">
        <f t="shared" si="16"/>
        <v>30.752</v>
      </c>
      <c r="K341" s="15">
        <f t="shared" si="17"/>
        <v>67.552</v>
      </c>
      <c r="L341" s="16">
        <v>3</v>
      </c>
      <c r="M341" s="12"/>
    </row>
    <row r="342" s="2" customFormat="1" ht="28" customHeight="1" spans="1:13">
      <c r="A342" s="12">
        <v>339</v>
      </c>
      <c r="B342" s="12" t="s">
        <v>483</v>
      </c>
      <c r="C342" s="12" t="s">
        <v>35</v>
      </c>
      <c r="D342" s="12" t="s">
        <v>484</v>
      </c>
      <c r="E342" s="12" t="s">
        <v>485</v>
      </c>
      <c r="F342" s="12">
        <v>20261229</v>
      </c>
      <c r="G342" s="12">
        <v>220.5</v>
      </c>
      <c r="H342" s="15">
        <f t="shared" si="15"/>
        <v>44.1</v>
      </c>
      <c r="I342" s="12">
        <v>78.67</v>
      </c>
      <c r="J342" s="15">
        <f t="shared" si="16"/>
        <v>31.468</v>
      </c>
      <c r="K342" s="15">
        <f t="shared" si="17"/>
        <v>75.568</v>
      </c>
      <c r="L342" s="16">
        <v>1</v>
      </c>
      <c r="M342" s="12"/>
    </row>
    <row r="343" s="2" customFormat="1" ht="28" customHeight="1" spans="1:13">
      <c r="A343" s="12">
        <v>340</v>
      </c>
      <c r="B343" s="12" t="s">
        <v>486</v>
      </c>
      <c r="C343" s="12" t="s">
        <v>35</v>
      </c>
      <c r="D343" s="12" t="s">
        <v>484</v>
      </c>
      <c r="E343" s="12" t="s">
        <v>485</v>
      </c>
      <c r="F343" s="12">
        <v>20261230</v>
      </c>
      <c r="G343" s="12">
        <v>214</v>
      </c>
      <c r="H343" s="15">
        <f t="shared" si="15"/>
        <v>42.8</v>
      </c>
      <c r="I343" s="12">
        <v>81.72</v>
      </c>
      <c r="J343" s="15">
        <f t="shared" si="16"/>
        <v>32.688</v>
      </c>
      <c r="K343" s="15">
        <f t="shared" si="17"/>
        <v>75.488</v>
      </c>
      <c r="L343" s="16">
        <v>2</v>
      </c>
      <c r="M343" s="12"/>
    </row>
    <row r="344" s="2" customFormat="1" ht="28" customHeight="1" spans="1:13">
      <c r="A344" s="12">
        <v>341</v>
      </c>
      <c r="B344" s="12" t="s">
        <v>487</v>
      </c>
      <c r="C344" s="12" t="s">
        <v>16</v>
      </c>
      <c r="D344" s="12" t="s">
        <v>484</v>
      </c>
      <c r="E344" s="12" t="s">
        <v>485</v>
      </c>
      <c r="F344" s="12">
        <v>20261232</v>
      </c>
      <c r="G344" s="12">
        <v>205</v>
      </c>
      <c r="H344" s="15">
        <f t="shared" si="15"/>
        <v>41</v>
      </c>
      <c r="I344" s="12">
        <v>81.84</v>
      </c>
      <c r="J344" s="15">
        <f t="shared" si="16"/>
        <v>32.736</v>
      </c>
      <c r="K344" s="15">
        <f t="shared" si="17"/>
        <v>73.736</v>
      </c>
      <c r="L344" s="16">
        <v>3</v>
      </c>
      <c r="M344" s="12"/>
    </row>
    <row r="345" s="2" customFormat="1" ht="28" customHeight="1" spans="1:13">
      <c r="A345" s="12">
        <v>342</v>
      </c>
      <c r="B345" s="12" t="s">
        <v>488</v>
      </c>
      <c r="C345" s="12" t="s">
        <v>16</v>
      </c>
      <c r="D345" s="12" t="s">
        <v>484</v>
      </c>
      <c r="E345" s="12" t="s">
        <v>485</v>
      </c>
      <c r="F345" s="12">
        <v>20261231</v>
      </c>
      <c r="G345" s="12">
        <v>205</v>
      </c>
      <c r="H345" s="15">
        <f t="shared" si="15"/>
        <v>41</v>
      </c>
      <c r="I345" s="12">
        <v>80.55</v>
      </c>
      <c r="J345" s="15">
        <f t="shared" si="16"/>
        <v>32.22</v>
      </c>
      <c r="K345" s="15">
        <f t="shared" si="17"/>
        <v>73.22</v>
      </c>
      <c r="L345" s="16">
        <v>4</v>
      </c>
      <c r="M345" s="12"/>
    </row>
    <row r="346" s="2" customFormat="1" ht="28" customHeight="1" spans="1:13">
      <c r="A346" s="12">
        <v>343</v>
      </c>
      <c r="B346" s="12" t="s">
        <v>489</v>
      </c>
      <c r="C346" s="12" t="s">
        <v>35</v>
      </c>
      <c r="D346" s="12" t="s">
        <v>490</v>
      </c>
      <c r="E346" s="12" t="s">
        <v>491</v>
      </c>
      <c r="F346" s="12">
        <v>20261235</v>
      </c>
      <c r="G346" s="12">
        <v>200.5</v>
      </c>
      <c r="H346" s="15">
        <f t="shared" si="15"/>
        <v>40.1</v>
      </c>
      <c r="I346" s="12">
        <v>79.02</v>
      </c>
      <c r="J346" s="15">
        <f t="shared" si="16"/>
        <v>31.608</v>
      </c>
      <c r="K346" s="15">
        <f t="shared" si="17"/>
        <v>71.708</v>
      </c>
      <c r="L346" s="16">
        <v>1</v>
      </c>
      <c r="M346" s="12"/>
    </row>
    <row r="347" s="2" customFormat="1" ht="28" customHeight="1" spans="1:13">
      <c r="A347" s="12">
        <v>344</v>
      </c>
      <c r="B347" s="12" t="s">
        <v>492</v>
      </c>
      <c r="C347" s="12" t="s">
        <v>16</v>
      </c>
      <c r="D347" s="12" t="s">
        <v>490</v>
      </c>
      <c r="E347" s="12" t="s">
        <v>491</v>
      </c>
      <c r="F347" s="12">
        <v>20261233</v>
      </c>
      <c r="G347" s="12">
        <v>215.5</v>
      </c>
      <c r="H347" s="15">
        <f t="shared" si="15"/>
        <v>43.1</v>
      </c>
      <c r="I347" s="12"/>
      <c r="J347" s="15"/>
      <c r="K347" s="15">
        <f t="shared" si="17"/>
        <v>43.1</v>
      </c>
      <c r="L347" s="16">
        <v>2</v>
      </c>
      <c r="M347" s="12" t="s">
        <v>46</v>
      </c>
    </row>
    <row r="348" s="2" customFormat="1" ht="28" customHeight="1" spans="1:13">
      <c r="A348" s="12">
        <v>345</v>
      </c>
      <c r="B348" s="12" t="s">
        <v>493</v>
      </c>
      <c r="C348" s="12" t="s">
        <v>35</v>
      </c>
      <c r="D348" s="12" t="s">
        <v>490</v>
      </c>
      <c r="E348" s="12" t="s">
        <v>491</v>
      </c>
      <c r="F348" s="12">
        <v>20261234</v>
      </c>
      <c r="G348" s="12">
        <v>210.5</v>
      </c>
      <c r="H348" s="15">
        <f t="shared" si="15"/>
        <v>42.1</v>
      </c>
      <c r="I348" s="12"/>
      <c r="J348" s="15"/>
      <c r="K348" s="15">
        <f t="shared" si="17"/>
        <v>42.1</v>
      </c>
      <c r="L348" s="16">
        <v>3</v>
      </c>
      <c r="M348" s="12" t="s">
        <v>46</v>
      </c>
    </row>
    <row r="349" s="2" customFormat="1" ht="28" customHeight="1" spans="1:13">
      <c r="A349" s="12">
        <v>346</v>
      </c>
      <c r="B349" s="12" t="s">
        <v>494</v>
      </c>
      <c r="C349" s="12" t="s">
        <v>16</v>
      </c>
      <c r="D349" s="12" t="s">
        <v>495</v>
      </c>
      <c r="E349" s="12" t="s">
        <v>496</v>
      </c>
      <c r="F349" s="12">
        <v>20261236</v>
      </c>
      <c r="G349" s="12">
        <v>199.5</v>
      </c>
      <c r="H349" s="15">
        <f t="shared" si="15"/>
        <v>39.9</v>
      </c>
      <c r="I349" s="12">
        <v>83.38</v>
      </c>
      <c r="J349" s="15">
        <f t="shared" si="16"/>
        <v>33.352</v>
      </c>
      <c r="K349" s="15">
        <f t="shared" si="17"/>
        <v>73.252</v>
      </c>
      <c r="L349" s="16">
        <v>1</v>
      </c>
      <c r="M349" s="12"/>
    </row>
    <row r="350" s="2" customFormat="1" ht="28" customHeight="1" spans="1:13">
      <c r="A350" s="12">
        <v>347</v>
      </c>
      <c r="B350" s="12" t="s">
        <v>497</v>
      </c>
      <c r="C350" s="12" t="s">
        <v>16</v>
      </c>
      <c r="D350" s="12" t="s">
        <v>495</v>
      </c>
      <c r="E350" s="12" t="s">
        <v>496</v>
      </c>
      <c r="F350" s="12">
        <v>20261237</v>
      </c>
      <c r="G350" s="12">
        <v>194</v>
      </c>
      <c r="H350" s="15">
        <f t="shared" si="15"/>
        <v>38.8</v>
      </c>
      <c r="I350" s="12">
        <v>77.71</v>
      </c>
      <c r="J350" s="15">
        <f t="shared" si="16"/>
        <v>31.084</v>
      </c>
      <c r="K350" s="15">
        <f t="shared" si="17"/>
        <v>69.884</v>
      </c>
      <c r="L350" s="16">
        <v>2</v>
      </c>
      <c r="M350" s="12"/>
    </row>
    <row r="351" s="2" customFormat="1" ht="28" customHeight="1" spans="1:13">
      <c r="A351" s="12">
        <v>348</v>
      </c>
      <c r="B351" s="12" t="s">
        <v>498</v>
      </c>
      <c r="C351" s="12" t="s">
        <v>16</v>
      </c>
      <c r="D351" s="12" t="s">
        <v>495</v>
      </c>
      <c r="E351" s="12" t="s">
        <v>496</v>
      </c>
      <c r="F351" s="12">
        <v>20261238</v>
      </c>
      <c r="G351" s="12">
        <v>190</v>
      </c>
      <c r="H351" s="15">
        <f t="shared" si="15"/>
        <v>38</v>
      </c>
      <c r="I351" s="12">
        <v>75</v>
      </c>
      <c r="J351" s="15">
        <f t="shared" si="16"/>
        <v>30</v>
      </c>
      <c r="K351" s="15">
        <f t="shared" si="17"/>
        <v>68</v>
      </c>
      <c r="L351" s="16">
        <v>3</v>
      </c>
      <c r="M351" s="12"/>
    </row>
  </sheetData>
  <sheetProtection algorithmName="SHA-512" hashValue="C0h3ZEiDPa+ErYVPve+vsGJyh8yerlHoOOCg7S8x7oywLmTmHkPQuJGGeuZ6Appv3oIOd2t3p6fEK3DbP8yIHw==" saltValue="+U1m8WQmUcokUXTM21xtAA==" spinCount="100000" sheet="1" autoFilter="0" objects="1"/>
  <autoFilter xmlns:etc="http://www.wps.cn/officeDocument/2017/etCustomData" ref="A3:M351" etc:filterBottomFollowUsedRange="0">
    <extLst/>
  </autoFilter>
  <sortState ref="B3:AX350">
    <sortCondition ref="K3:K350" descending="1"/>
  </sortState>
  <mergeCells count="2">
    <mergeCell ref="A1:B1"/>
    <mergeCell ref="A2:M2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2026-04-08T10:03:00Z</dcterms:created>
  <dcterms:modified xsi:type="dcterms:W3CDTF">2026-06-04T07:04:17Z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C12AF9A318E043A495A575738BE00E9D_12</vt:lpwstr>
  </property>
  <property fmtid="{D5CDD505-2E9C-101B-9397-08002B2CF9AE}" pid="4" name="CalculationRule">
    <vt:i4>0</vt:i4>
  </property>
</Properties>
</file>