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195"/>
  </bookViews>
  <sheets>
    <sheet name="名单" sheetId="2" r:id="rId1"/>
  </sheets>
  <definedNames>
    <definedName name="_xlnm._FilterDatabase" localSheetId="0" hidden="1">名单!$A$2:$XET$2</definedName>
    <definedName name="_xlnm.Print_Titles" localSheetId="0">名单!$2:$2</definedName>
    <definedName name="_xlnm.Print_Area" localSheetId="0">名单!$A$1:$I$10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<sst xmlns="http://schemas.openxmlformats.org/spreadsheetml/2006/main" count="18" uniqueCount="18">
  <si>
    <r>
      <t>开化县</t>
    </r>
    <r>
      <rPr>
        <b/>
        <sz val="16"/>
        <color rgb="FF000000"/>
        <rFont val="Times New Roman"/>
        <charset val="134"/>
      </rPr>
      <t>2026</t>
    </r>
    <r>
      <rPr>
        <b/>
        <sz val="16"/>
        <color rgb="FF000000"/>
        <rFont val="方正小标宋简体"/>
        <charset val="134"/>
      </rPr>
      <t>年公开招聘部分事业单位工作人员开化传媒集团摄像记者岗位专业技能考核成绩及入围体检人员名单</t>
    </r>
  </si>
  <si>
    <t>名次</t>
  </si>
  <si>
    <t>准考证号</t>
  </si>
  <si>
    <t>姓名</t>
  </si>
  <si>
    <t>笔试成绩</t>
  </si>
  <si>
    <t>笔试折合成绩（40%）</t>
  </si>
  <si>
    <t>专业技能考核成绩</t>
  </si>
  <si>
    <t>专业技能考核折合成绩（60%）</t>
  </si>
  <si>
    <t>总成绩</t>
  </si>
  <si>
    <t>备注</t>
  </si>
  <si>
    <r>
      <rPr>
        <b/>
        <sz val="11"/>
        <color rgb="FF000000"/>
        <rFont val="宋体"/>
        <charset val="134"/>
      </rPr>
      <t xml:space="preserve">一、开化传媒集团 摄像记者 </t>
    </r>
    <r>
      <rPr>
        <b/>
        <sz val="11"/>
        <color rgb="FF000000"/>
        <rFont val="Times New Roman"/>
        <charset val="134"/>
      </rPr>
      <t>1</t>
    </r>
    <r>
      <rPr>
        <b/>
        <sz val="11"/>
        <color rgb="FF000000"/>
        <rFont val="宋体"/>
        <charset val="134"/>
      </rPr>
      <t>名</t>
    </r>
  </si>
  <si>
    <t>008050102330</t>
  </si>
  <si>
    <t>毛俊懿</t>
  </si>
  <si>
    <t>入围体检</t>
  </si>
  <si>
    <t>008050100623</t>
  </si>
  <si>
    <t>008050100130</t>
  </si>
  <si>
    <t>008050100806</t>
  </si>
  <si>
    <t>008050101026</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</si>
</sst>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_ "/>
  </numFmts>
  <fonts count="27">
    <font>
      <sz val="11"/>
      <color theme="1"/>
      <name val="宋体"/>
      <charset val="134"/>
      <scheme val="minor"/>
    </font>
    <font>
      <sz val="11"/>
      <color rgb="FF000000"/>
      <name val="宋体"/>
      <charset val="134"/>
    </font>
    <font>
      <b/>
      <sz val="16"/>
      <color rgb="FF000000"/>
      <name val="方正小标宋简体"/>
      <charset val="134"/>
    </font>
    <font>
      <b/>
      <sz val="16"/>
      <color rgb="FF000000"/>
      <name val="Times New Roman"/>
      <charset val="134"/>
    </font>
    <font>
      <b/>
      <sz val="11"/>
      <color rgb="FF000000"/>
      <name val="宋体"/>
      <charset val="134"/>
    </font>
    <font>
      <b/>
      <sz val="11"/>
      <color rgb="FF000000"/>
      <name val="Arial Unicode MS"/>
      <charset val="134"/>
    </font>
    <font>
      <sz val="11"/>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3">
    <xf numFmtId="0" fontId="0" fillId="0" borderId="0" xfId="0">
      <alignment vertical="center"/>
    </xf>
    <xf numFmtId="0" fontId="1" fillId="0" borderId="0" xfId="0" applyFont="1">
      <alignment vertical="center"/>
    </xf>
    <xf numFmtId="176" fontId="1" fillId="0" borderId="0" xfId="0" applyNumberFormat="1" applyFont="1" applyAlignment="1">
      <alignment horizontal="center" vertical="center"/>
    </xf>
    <xf numFmtId="177" fontId="1" fillId="0" borderId="0" xfId="0" applyNumberFormat="1"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176" fontId="3" fillId="0" borderId="0" xfId="0" applyNumberFormat="1" applyFont="1" applyAlignment="1">
      <alignment horizontal="center" vertical="center" wrapText="1"/>
    </xf>
    <xf numFmtId="0" fontId="4"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176" fontId="4" fillId="0" borderId="1" xfId="0" applyNumberFormat="1" applyFont="1" applyBorder="1" applyAlignment="1">
      <alignment horizontal="center" vertical="center"/>
    </xf>
    <xf numFmtId="0" fontId="4" fillId="0" borderId="1" xfId="0" applyFont="1" applyBorder="1" applyAlignment="1">
      <alignment horizontal="left" vertical="center"/>
    </xf>
    <xf numFmtId="176" fontId="4" fillId="0" borderId="1" xfId="0" applyNumberFormat="1" applyFont="1" applyBorder="1" applyAlignment="1">
      <alignment horizontal="left" vertical="center"/>
    </xf>
    <xf numFmtId="0" fontId="6" fillId="0" borderId="1" xfId="0" applyFont="1" applyBorder="1" applyAlignment="1">
      <alignment horizontal="center" vertical="center"/>
    </xf>
    <xf numFmtId="49" fontId="6"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176" fontId="6" fillId="0" borderId="1" xfId="0" applyNumberFormat="1" applyFont="1" applyBorder="1" applyAlignment="1">
      <alignment horizontal="center" vertical="center"/>
    </xf>
    <xf numFmtId="177" fontId="3" fillId="0" borderId="0" xfId="0" applyNumberFormat="1" applyFont="1" applyAlignment="1">
      <alignment horizontal="center" vertical="center" wrapText="1"/>
    </xf>
    <xf numFmtId="177" fontId="4" fillId="0" borderId="1" xfId="0" applyNumberFormat="1" applyFont="1" applyBorder="1" applyAlignment="1">
      <alignment horizontal="center" vertical="center" wrapText="1"/>
    </xf>
    <xf numFmtId="176" fontId="4" fillId="0" borderId="1" xfId="0" applyNumberFormat="1" applyFont="1" applyBorder="1" applyAlignment="1">
      <alignment horizontal="center" vertical="center" wrapText="1"/>
    </xf>
    <xf numFmtId="177" fontId="4" fillId="0" borderId="1" xfId="0" applyNumberFormat="1" applyFont="1" applyBorder="1" applyAlignment="1">
      <alignment horizontal="left" vertical="center"/>
    </xf>
    <xf numFmtId="177" fontId="6" fillId="0" borderId="1" xfId="0" applyNumberFormat="1" applyFont="1" applyBorder="1" applyAlignment="1">
      <alignment horizontal="center" vertical="center"/>
    </xf>
    <xf numFmtId="0" fontId="1"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tabSelected="1" view="pageBreakPreview" zoomScaleNormal="100" workbookViewId="0">
      <selection activeCell="A1" sqref="A1:I1"/>
    </sheetView>
  </sheetViews>
  <sheetFormatPr defaultColWidth="9" defaultRowHeight="13.5" outlineLevelRow="7"/>
  <cols>
    <col min="1" max="1" width="6.44166666666667" customWidth="1"/>
    <col min="2" max="2" width="13.3833333333333" style="1" customWidth="1"/>
    <col min="3" max="3" width="9.66666666666667" style="1" customWidth="1"/>
    <col min="4" max="4" width="10.1083333333333" style="2" customWidth="1"/>
    <col min="5" max="5" width="11.8916666666667" style="3" customWidth="1"/>
    <col min="6" max="6" width="10.3333333333333" style="2" customWidth="1"/>
    <col min="7" max="7" width="11.4416666666667" style="3" customWidth="1"/>
    <col min="8" max="8" width="8.33333333333333" style="2" customWidth="1"/>
    <col min="9" max="9" width="10.3333333333333" style="4" customWidth="1"/>
    <col min="10" max="16374" width="9" style="1"/>
  </cols>
  <sheetData>
    <row r="1" ht="50" customHeight="1" spans="1:9">
      <c r="A1" s="5" t="s">
        <v>0</v>
      </c>
      <c r="B1" s="6"/>
      <c r="C1" s="6"/>
      <c r="D1" s="7"/>
      <c r="E1" s="17"/>
      <c r="F1" s="7"/>
      <c r="G1" s="17"/>
      <c r="H1" s="7"/>
      <c r="I1" s="6"/>
    </row>
    <row r="2" s="1" customFormat="1" ht="46" customHeight="1" spans="1:9">
      <c r="A2" s="8" t="s">
        <v>1</v>
      </c>
      <c r="B2" s="9" t="s">
        <v>2</v>
      </c>
      <c r="C2" s="9" t="s">
        <v>3</v>
      </c>
      <c r="D2" s="10" t="s">
        <v>4</v>
      </c>
      <c r="E2" s="18" t="s">
        <v>5</v>
      </c>
      <c r="F2" s="19" t="s">
        <v>6</v>
      </c>
      <c r="G2" s="18" t="s">
        <v>7</v>
      </c>
      <c r="H2" s="19" t="s">
        <v>8</v>
      </c>
      <c r="I2" s="8" t="s">
        <v>9</v>
      </c>
    </row>
    <row r="3" s="1" customFormat="1" ht="25" customHeight="1" spans="1:9">
      <c r="A3" s="11" t="s">
        <v>10</v>
      </c>
      <c r="B3" s="11"/>
      <c r="C3" s="11"/>
      <c r="D3" s="12"/>
      <c r="E3" s="20"/>
      <c r="F3" s="12"/>
      <c r="G3" s="20"/>
      <c r="H3" s="12"/>
      <c r="I3" s="11"/>
    </row>
    <row r="4" s="1" customFormat="1" ht="25" customHeight="1" spans="1:9">
      <c r="A4" s="13">
        <v>1</v>
      </c>
      <c r="B4" s="14" t="s">
        <v>11</v>
      </c>
      <c r="C4" s="15" t="s">
        <v>12</v>
      </c>
      <c r="D4" s="16">
        <v>128.89</v>
      </c>
      <c r="E4" s="21">
        <f>D4/2*0.4</f>
        <v>25.778</v>
      </c>
      <c r="F4" s="16">
        <v>82.6</v>
      </c>
      <c r="G4" s="21">
        <f>F4*0.6</f>
        <v>49.56</v>
      </c>
      <c r="H4" s="16">
        <f>E4+G4</f>
        <v>75.338</v>
      </c>
      <c r="I4" s="22" t="s">
        <v>13</v>
      </c>
    </row>
    <row r="5" s="1" customFormat="1" ht="25" customHeight="1" spans="1:9">
      <c r="A5" s="13">
        <v>2</v>
      </c>
      <c r="B5" s="14" t="s">
        <v>14</v>
      </c>
      <c r="C5" s="15"/>
      <c r="D5" s="16">
        <v>125.33</v>
      </c>
      <c r="E5" s="21">
        <f>D5/2*0.4</f>
        <v>25.066</v>
      </c>
      <c r="F5" s="16">
        <v>79.1</v>
      </c>
      <c r="G5" s="21">
        <f>F5*0.6</f>
        <v>47.46</v>
      </c>
      <c r="H5" s="16">
        <f>E5+G5</f>
        <v>72.526</v>
      </c>
      <c r="I5" s="22"/>
    </row>
    <row r="6" s="1" customFormat="1" ht="25" customHeight="1" spans="1:9">
      <c r="A6" s="13">
        <v>3</v>
      </c>
      <c r="B6" s="14" t="s">
        <v>15</v>
      </c>
      <c r="C6" s="15"/>
      <c r="D6" s="16">
        <v>124.06</v>
      </c>
      <c r="E6" s="21">
        <f>D6/2*0.4</f>
        <v>24.812</v>
      </c>
      <c r="F6" s="16">
        <v>75.9</v>
      </c>
      <c r="G6" s="21">
        <f>F6*0.6</f>
        <v>45.54</v>
      </c>
      <c r="H6" s="16">
        <f>E6+G6</f>
        <v>70.352</v>
      </c>
      <c r="I6" s="22"/>
    </row>
    <row r="7" s="1" customFormat="1" ht="25" customHeight="1" spans="1:9">
      <c r="A7" s="13">
        <v>4</v>
      </c>
      <c r="B7" s="14" t="s">
        <v>16</v>
      </c>
      <c r="C7" s="15"/>
      <c r="D7" s="16">
        <v>111.83</v>
      </c>
      <c r="E7" s="21">
        <f>D7/2*0.4</f>
        <v>22.366</v>
      </c>
      <c r="F7" s="16">
        <v>79.7</v>
      </c>
      <c r="G7" s="21">
        <f>F7*0.6</f>
        <v>47.82</v>
      </c>
      <c r="H7" s="16">
        <f>E7+G7</f>
        <v>70.186</v>
      </c>
      <c r="I7" s="22"/>
    </row>
    <row r="8" s="1" customFormat="1" ht="25" customHeight="1" spans="1:9">
      <c r="A8" s="13">
        <v>5</v>
      </c>
      <c r="B8" s="14" t="s">
        <v>17</v>
      </c>
      <c r="C8" s="15"/>
      <c r="D8" s="16">
        <v>113.72</v>
      </c>
      <c r="E8" s="21">
        <f>D8/2*0.4</f>
        <v>22.744</v>
      </c>
      <c r="F8" s="16">
        <v>71.8</v>
      </c>
      <c r="G8" s="21">
        <f>F8*0.6</f>
        <v>43.08</v>
      </c>
      <c r="H8" s="16">
        <f>E8+G8</f>
        <v>65.824</v>
      </c>
      <c r="I8" s="22"/>
    </row>
  </sheetData>
  <sortState ref="B7:H8">
    <sortCondition ref="H7:H8" descending="1"/>
  </sortState>
  <mergeCells count="2">
    <mergeCell ref="A1:I1"/>
    <mergeCell ref="A3:I3"/>
  </mergeCells>
  <printOptions horizontalCentered="1"/>
  <pageMargins left="0.590277777777778" right="0.590277777777778" top="0.708333333333333" bottom="0.393055555555556" header="0.472222222222222" footer="0.314583333333333"/>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KAIHUA</cp:lastModifiedBy>
  <dcterms:created xsi:type="dcterms:W3CDTF">2023-05-12T19:15:00Z</dcterms:created>
  <dcterms:modified xsi:type="dcterms:W3CDTF">2026-06-07T17:08:50Z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6D0EAC17FDB4402BA48FB3A704FBCC1D_12</vt:lpwstr>
  </property>
  <property fmtid="{D5CDD505-2E9C-101B-9397-08002B2CF9AE}" pid="4" name="CalculationRule">
    <vt:i4>0</vt:i4>
  </property>
</Properties>
</file>