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成绩和总成绩公布" sheetId="13" r:id="rId1"/>
  </sheets>
  <definedNames>
    <definedName name="_xlnm._FilterDatabase" localSheetId="0" hidden="1">面试成绩和总成绩公布!$A$2:$H$123</definedName>
    <definedName name="_xlnm.Print_Titles" localSheetId="0">面试成绩和总成绩公布!$2:$2</definedName>
  </definedNames>
  <calcPr calcId="144525"/>
</workbook>
</file>

<file path=xl/sharedStrings.xml><?xml version="1.0" encoding="utf-8"?>
<sst xmlns="http://schemas.openxmlformats.org/spreadsheetml/2006/main" count="498" uniqueCount="175">
  <si>
    <t>2026年新昌县事业单位公开招聘工作人员面试成绩和总成绩公布</t>
  </si>
  <si>
    <t>序号</t>
  </si>
  <si>
    <t>姓名</t>
  </si>
  <si>
    <t>性别</t>
  </si>
  <si>
    <t>招考单位名称</t>
  </si>
  <si>
    <t>报考职位</t>
  </si>
  <si>
    <t>笔试总成绩</t>
  </si>
  <si>
    <t>面试成绩</t>
  </si>
  <si>
    <t>总成绩</t>
  </si>
  <si>
    <t>曹浩健</t>
  </si>
  <si>
    <t>男</t>
  </si>
  <si>
    <t>新昌县发展研究中心</t>
  </si>
  <si>
    <t>工作人员1</t>
  </si>
  <si>
    <t>王建平</t>
  </si>
  <si>
    <t>秦佳浩</t>
  </si>
  <si>
    <t>刘莉华</t>
  </si>
  <si>
    <t>女</t>
  </si>
  <si>
    <t>工作人员2</t>
  </si>
  <si>
    <t>吴孝芹</t>
  </si>
  <si>
    <t>刘冰</t>
  </si>
  <si>
    <t>邓嘉伟</t>
  </si>
  <si>
    <t>新昌县人民法院审判保障服务中心</t>
  </si>
  <si>
    <t>法官助理1</t>
  </si>
  <si>
    <t>丁彬杰</t>
  </si>
  <si>
    <t>石坚炜</t>
  </si>
  <si>
    <t>竹烨文</t>
  </si>
  <si>
    <t>法官助理2</t>
  </si>
  <si>
    <t>马紫依</t>
  </si>
  <si>
    <t>梁楠鸳</t>
  </si>
  <si>
    <t>李岚</t>
  </si>
  <si>
    <t>法官助理3</t>
  </si>
  <si>
    <t>厉丽娟</t>
  </si>
  <si>
    <t>袁来</t>
  </si>
  <si>
    <t>姚倩</t>
  </si>
  <si>
    <t>中国共产党新昌县委员会党校</t>
  </si>
  <si>
    <t>教研岗</t>
  </si>
  <si>
    <t>刘安棋</t>
  </si>
  <si>
    <t>傅佳月</t>
  </si>
  <si>
    <t>徐晓东</t>
  </si>
  <si>
    <t>新昌县融媒体中心</t>
  </si>
  <si>
    <t>技术人员1</t>
  </si>
  <si>
    <t>蓝静辉</t>
  </si>
  <si>
    <t>赵佳勇</t>
  </si>
  <si>
    <t>范子毓</t>
  </si>
  <si>
    <t>技术人员2</t>
  </si>
  <si>
    <t>张子路</t>
  </si>
  <si>
    <t>毛磊</t>
  </si>
  <si>
    <t>俞坷莹</t>
  </si>
  <si>
    <t>新昌职业高级中学</t>
  </si>
  <si>
    <t>药学教师</t>
  </si>
  <si>
    <t>吕霞</t>
  </si>
  <si>
    <t>楼梦婷</t>
  </si>
  <si>
    <t>吴桐语</t>
  </si>
  <si>
    <t>新昌县育才学校</t>
  </si>
  <si>
    <t>特殊教育教师</t>
  </si>
  <si>
    <t>许泽厚</t>
  </si>
  <si>
    <t>新昌县养老服务指导中心</t>
  </si>
  <si>
    <t>工作人员</t>
  </si>
  <si>
    <t>朱子钰</t>
  </si>
  <si>
    <t>姜宇琪</t>
  </si>
  <si>
    <t>新昌县国资国企发展促进中心</t>
  </si>
  <si>
    <t>王津</t>
  </si>
  <si>
    <t>苏颖</t>
  </si>
  <si>
    <t>叶航</t>
  </si>
  <si>
    <t>新昌县劳动保障管理中心</t>
  </si>
  <si>
    <t>孙圳</t>
  </si>
  <si>
    <t>宋国森</t>
  </si>
  <si>
    <t>鞠远</t>
  </si>
  <si>
    <t>蔡亚萍</t>
  </si>
  <si>
    <t>王洁华</t>
  </si>
  <si>
    <t>王景</t>
  </si>
  <si>
    <t>新昌县土地整理储备中心</t>
  </si>
  <si>
    <t>杨蔓蕾</t>
  </si>
  <si>
    <t>涂新博</t>
  </si>
  <si>
    <t>黄泽芳</t>
  </si>
  <si>
    <t>新昌县城乡规划管理中心</t>
  </si>
  <si>
    <t>陈星瑜</t>
  </si>
  <si>
    <t>缺考</t>
  </si>
  <si>
    <t>唐羽盈</t>
  </si>
  <si>
    <t>李延沛</t>
  </si>
  <si>
    <t>新昌县公路与运输管理中心</t>
  </si>
  <si>
    <t>石破天</t>
  </si>
  <si>
    <t>张天昊</t>
  </si>
  <si>
    <t>赵镒涛</t>
  </si>
  <si>
    <t>张佳丽</t>
  </si>
  <si>
    <t>宋悦辰</t>
  </si>
  <si>
    <t>盛建铭</t>
  </si>
  <si>
    <t>新昌县交通运输行政执法队</t>
  </si>
  <si>
    <t>袁乙卯</t>
  </si>
  <si>
    <t>梁海波</t>
  </si>
  <si>
    <t>黄唯波</t>
  </si>
  <si>
    <t>郑蕊</t>
  </si>
  <si>
    <t>厉晓沛</t>
  </si>
  <si>
    <t>陈星霖</t>
  </si>
  <si>
    <t>新昌县农业资源利用指导中心</t>
  </si>
  <si>
    <t>谭少南</t>
  </si>
  <si>
    <t>邹连跃</t>
  </si>
  <si>
    <t>李明月</t>
  </si>
  <si>
    <t>新昌县养殖业技术推广中心</t>
  </si>
  <si>
    <t>刘涛</t>
  </si>
  <si>
    <t>艾钰惠</t>
  </si>
  <si>
    <t>詹可嘉</t>
  </si>
  <si>
    <t>新昌县城郊水利管理服务站</t>
  </si>
  <si>
    <t>杨万</t>
  </si>
  <si>
    <t>周成健</t>
  </si>
  <si>
    <t>徐楠</t>
  </si>
  <si>
    <t>新昌县河道堤防管理所</t>
  </si>
  <si>
    <t>石曜楷</t>
  </si>
  <si>
    <t>吴伟妮</t>
  </si>
  <si>
    <t>贾小倩</t>
  </si>
  <si>
    <t>新昌县诗路研究中心</t>
  </si>
  <si>
    <t>柴露露</t>
  </si>
  <si>
    <t>张文豪</t>
  </si>
  <si>
    <t>徐嘉雯</t>
  </si>
  <si>
    <t>新昌县全域旅游发展中心</t>
  </si>
  <si>
    <t>刘一鸣</t>
  </si>
  <si>
    <t>唐政烽</t>
  </si>
  <si>
    <t>温馨</t>
  </si>
  <si>
    <t>新昌县科技信息中心</t>
  </si>
  <si>
    <t>周艳雨</t>
  </si>
  <si>
    <t>唐刘洋</t>
  </si>
  <si>
    <t>新昌县环境监测站</t>
  </si>
  <si>
    <t>樊锦文</t>
  </si>
  <si>
    <t>程皓杰</t>
  </si>
  <si>
    <t>陈美妃</t>
  </si>
  <si>
    <t>王诗剑</t>
  </si>
  <si>
    <t>裘杭霞</t>
  </si>
  <si>
    <t>黄晓蓓</t>
  </si>
  <si>
    <t>新昌县澄潭街道事业综合服务中心</t>
  </si>
  <si>
    <t>骆锴</t>
  </si>
  <si>
    <t>钟燕</t>
  </si>
  <si>
    <t>吴佳清</t>
  </si>
  <si>
    <t>俞晨璐</t>
  </si>
  <si>
    <t>石金红</t>
  </si>
  <si>
    <t>新昌县羽林街道事业综合服务中心</t>
  </si>
  <si>
    <t>褚陈健</t>
  </si>
  <si>
    <t>余家辉</t>
  </si>
  <si>
    <t>潘紫薇</t>
  </si>
  <si>
    <t>新昌县沃洲镇事业综合服务中心</t>
  </si>
  <si>
    <t>汪宇婷</t>
  </si>
  <si>
    <t>赵玉洁</t>
  </si>
  <si>
    <t>薛炜杰</t>
  </si>
  <si>
    <t>方陈晔</t>
  </si>
  <si>
    <t>赵益</t>
  </si>
  <si>
    <t>张新宇</t>
  </si>
  <si>
    <t>新昌县儒岙镇事业综合服务中心</t>
  </si>
  <si>
    <t>甄健蓉</t>
  </si>
  <si>
    <t>俞苏展</t>
  </si>
  <si>
    <t>陈慧贤</t>
  </si>
  <si>
    <t>毕家辉</t>
  </si>
  <si>
    <t>徐文韬</t>
  </si>
  <si>
    <t>吴桐</t>
  </si>
  <si>
    <t>新昌县小将镇事业综合服务中心</t>
  </si>
  <si>
    <t>朱俊薇</t>
  </si>
  <si>
    <t>潘杉杉</t>
  </si>
  <si>
    <t>赵雨辰</t>
  </si>
  <si>
    <t>丁王炜</t>
  </si>
  <si>
    <t>陈锡雨</t>
  </si>
  <si>
    <t>丁非易</t>
  </si>
  <si>
    <t>工作人员3</t>
  </si>
  <si>
    <t>梁毅</t>
  </si>
  <si>
    <t>王一龙</t>
  </si>
  <si>
    <t>赵雨鑫</t>
  </si>
  <si>
    <t>新昌县东茗乡事业综合服务中心</t>
  </si>
  <si>
    <t>洪瑾菲</t>
  </si>
  <si>
    <t>陈茂昌</t>
  </si>
  <si>
    <t>黄婧</t>
  </si>
  <si>
    <t>新昌县沙溪镇事业综合服务中心</t>
  </si>
  <si>
    <t>柯子珊</t>
  </si>
  <si>
    <t>俞天杰</t>
  </si>
  <si>
    <t>喻袁烽</t>
  </si>
  <si>
    <t>新昌县回山镇事业综合服务中心</t>
  </si>
  <si>
    <t>李程祥</t>
  </si>
  <si>
    <t>盛康杰</t>
  </si>
  <si>
    <t>新昌县人力资源和社会保障局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</si>
</sst>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12" borderId="5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horizontal="center"/>
    </xf>
    <xf numFmtId="0" fontId="1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31" fontId="1" fillId="0" borderId="0" xfId="0" applyNumberFormat="true" applyFont="true" applyFill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常规 21" xfId="43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zoomScale="115" zoomScaleNormal="115" workbookViewId="0">
      <selection activeCell="K7" sqref="K7"/>
    </sheetView>
  </sheetViews>
  <sheetFormatPr defaultColWidth="9" defaultRowHeight="14.25" outlineLevelCol="7"/>
  <cols>
    <col min="1" max="1" width="4.25" style="4" customWidth="true"/>
    <col min="2" max="2" width="6.25" style="5" customWidth="true"/>
    <col min="3" max="3" width="5.375" style="6" customWidth="true"/>
    <col min="4" max="4" width="31.75" style="7" customWidth="true"/>
    <col min="5" max="5" width="17.375" style="7" customWidth="true"/>
    <col min="6" max="6" width="10.4333333333333" style="8" customWidth="true"/>
    <col min="7" max="8" width="10.4333333333333" style="9" customWidth="true"/>
    <col min="9" max="16384" width="9" style="1"/>
  </cols>
  <sheetData>
    <row r="1" ht="39" customHeight="true" spans="1:8">
      <c r="A1" s="10" t="s">
        <v>0</v>
      </c>
      <c r="B1" s="10"/>
      <c r="C1" s="10"/>
      <c r="D1" s="10"/>
      <c r="E1" s="10"/>
      <c r="F1" s="10"/>
      <c r="G1" s="10"/>
      <c r="H1" s="10"/>
    </row>
    <row r="2" ht="32" customHeight="true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9" t="s">
        <v>6</v>
      </c>
      <c r="G2" s="19" t="s">
        <v>7</v>
      </c>
      <c r="H2" s="19" t="s">
        <v>8</v>
      </c>
    </row>
    <row r="3" s="1" customFormat="true" ht="18" customHeight="true" spans="1:8">
      <c r="A3" s="15">
        <v>1</v>
      </c>
      <c r="B3" s="15" t="s">
        <v>9</v>
      </c>
      <c r="C3" s="15" t="s">
        <v>10</v>
      </c>
      <c r="D3" s="16" t="s">
        <v>11</v>
      </c>
      <c r="E3" s="15" t="s">
        <v>12</v>
      </c>
      <c r="F3" s="15">
        <v>139</v>
      </c>
      <c r="G3" s="15">
        <v>82.38</v>
      </c>
      <c r="H3" s="15">
        <f t="shared" ref="H3:H45" si="0">F3*0.5*0.4+G3*0.6</f>
        <v>77.228</v>
      </c>
    </row>
    <row r="4" s="1" customFormat="true" ht="18" customHeight="true" spans="1:8">
      <c r="A4" s="15">
        <v>2</v>
      </c>
      <c r="B4" s="15" t="s">
        <v>13</v>
      </c>
      <c r="C4" s="15" t="s">
        <v>10</v>
      </c>
      <c r="D4" s="16" t="s">
        <v>11</v>
      </c>
      <c r="E4" s="15" t="s">
        <v>12</v>
      </c>
      <c r="F4" s="15">
        <v>138.5</v>
      </c>
      <c r="G4" s="15">
        <v>80.22</v>
      </c>
      <c r="H4" s="15">
        <f t="shared" si="0"/>
        <v>75.832</v>
      </c>
    </row>
    <row r="5" s="1" customFormat="true" ht="18" customHeight="true" spans="1:8">
      <c r="A5" s="15">
        <v>3</v>
      </c>
      <c r="B5" s="15" t="s">
        <v>14</v>
      </c>
      <c r="C5" s="15" t="s">
        <v>10</v>
      </c>
      <c r="D5" s="16" t="s">
        <v>11</v>
      </c>
      <c r="E5" s="15" t="s">
        <v>12</v>
      </c>
      <c r="F5" s="15">
        <v>138.33</v>
      </c>
      <c r="G5" s="15">
        <v>77.76</v>
      </c>
      <c r="H5" s="15">
        <f t="shared" si="0"/>
        <v>74.322</v>
      </c>
    </row>
    <row r="6" s="1" customFormat="true" ht="18" customHeight="true" spans="1:8">
      <c r="A6" s="15">
        <v>4</v>
      </c>
      <c r="B6" s="15" t="s">
        <v>15</v>
      </c>
      <c r="C6" s="15" t="s">
        <v>16</v>
      </c>
      <c r="D6" s="16" t="s">
        <v>11</v>
      </c>
      <c r="E6" s="15" t="s">
        <v>17</v>
      </c>
      <c r="F6" s="15">
        <v>136.28</v>
      </c>
      <c r="G6" s="15">
        <v>81.98</v>
      </c>
      <c r="H6" s="15">
        <f t="shared" si="0"/>
        <v>76.444</v>
      </c>
    </row>
    <row r="7" s="1" customFormat="true" ht="18" customHeight="true" spans="1:8">
      <c r="A7" s="15">
        <v>5</v>
      </c>
      <c r="B7" s="15" t="s">
        <v>18</v>
      </c>
      <c r="C7" s="15" t="s">
        <v>16</v>
      </c>
      <c r="D7" s="16" t="s">
        <v>11</v>
      </c>
      <c r="E7" s="15" t="s">
        <v>17</v>
      </c>
      <c r="F7" s="15">
        <v>138.06</v>
      </c>
      <c r="G7" s="15">
        <v>69.98</v>
      </c>
      <c r="H7" s="15">
        <f t="shared" si="0"/>
        <v>69.6</v>
      </c>
    </row>
    <row r="8" s="1" customFormat="true" ht="18" customHeight="true" spans="1:8">
      <c r="A8" s="15">
        <v>6</v>
      </c>
      <c r="B8" s="15" t="s">
        <v>19</v>
      </c>
      <c r="C8" s="15" t="s">
        <v>16</v>
      </c>
      <c r="D8" s="16" t="s">
        <v>11</v>
      </c>
      <c r="E8" s="15" t="s">
        <v>17</v>
      </c>
      <c r="F8" s="15">
        <v>136.61</v>
      </c>
      <c r="G8" s="15">
        <v>81.98</v>
      </c>
      <c r="H8" s="15">
        <f t="shared" si="0"/>
        <v>76.51</v>
      </c>
    </row>
    <row r="9" s="1" customFormat="true" ht="18" customHeight="true" spans="1:8">
      <c r="A9" s="15">
        <v>7</v>
      </c>
      <c r="B9" s="15" t="s">
        <v>20</v>
      </c>
      <c r="C9" s="15" t="s">
        <v>10</v>
      </c>
      <c r="D9" s="16" t="s">
        <v>21</v>
      </c>
      <c r="E9" s="15" t="s">
        <v>22</v>
      </c>
      <c r="F9" s="15">
        <v>141.44</v>
      </c>
      <c r="G9" s="15">
        <v>80.42</v>
      </c>
      <c r="H9" s="15">
        <f t="shared" si="0"/>
        <v>76.54</v>
      </c>
    </row>
    <row r="10" s="1" customFormat="true" ht="18" customHeight="true" spans="1:8">
      <c r="A10" s="15">
        <v>8</v>
      </c>
      <c r="B10" s="15" t="s">
        <v>23</v>
      </c>
      <c r="C10" s="15" t="s">
        <v>10</v>
      </c>
      <c r="D10" s="16" t="s">
        <v>21</v>
      </c>
      <c r="E10" s="15" t="s">
        <v>22</v>
      </c>
      <c r="F10" s="15">
        <v>138.78</v>
      </c>
      <c r="G10" s="15">
        <v>81.52</v>
      </c>
      <c r="H10" s="15">
        <f t="shared" si="0"/>
        <v>76.668</v>
      </c>
    </row>
    <row r="11" s="1" customFormat="true" ht="18" customHeight="true" spans="1:8">
      <c r="A11" s="15">
        <v>9</v>
      </c>
      <c r="B11" s="15" t="s">
        <v>24</v>
      </c>
      <c r="C11" s="15" t="s">
        <v>10</v>
      </c>
      <c r="D11" s="16" t="s">
        <v>21</v>
      </c>
      <c r="E11" s="15" t="s">
        <v>22</v>
      </c>
      <c r="F11" s="15">
        <v>137.11</v>
      </c>
      <c r="G11" s="20">
        <v>81.8</v>
      </c>
      <c r="H11" s="15">
        <f t="shared" si="0"/>
        <v>76.502</v>
      </c>
    </row>
    <row r="12" s="1" customFormat="true" ht="18" customHeight="true" spans="1:8">
      <c r="A12" s="15">
        <v>10</v>
      </c>
      <c r="B12" s="15" t="s">
        <v>25</v>
      </c>
      <c r="C12" s="15" t="s">
        <v>16</v>
      </c>
      <c r="D12" s="16" t="s">
        <v>21</v>
      </c>
      <c r="E12" s="15" t="s">
        <v>26</v>
      </c>
      <c r="F12" s="15">
        <v>149.44</v>
      </c>
      <c r="G12" s="15">
        <v>85.36</v>
      </c>
      <c r="H12" s="15">
        <f t="shared" si="0"/>
        <v>81.104</v>
      </c>
    </row>
    <row r="13" s="1" customFormat="true" ht="18" customHeight="true" spans="1:8">
      <c r="A13" s="15">
        <v>11</v>
      </c>
      <c r="B13" s="15" t="s">
        <v>27</v>
      </c>
      <c r="C13" s="15" t="s">
        <v>16</v>
      </c>
      <c r="D13" s="16" t="s">
        <v>21</v>
      </c>
      <c r="E13" s="15" t="s">
        <v>26</v>
      </c>
      <c r="F13" s="15">
        <v>148.83</v>
      </c>
      <c r="G13" s="15">
        <v>85.58</v>
      </c>
      <c r="H13" s="15">
        <f t="shared" si="0"/>
        <v>81.114</v>
      </c>
    </row>
    <row r="14" s="1" customFormat="true" ht="18" customHeight="true" spans="1:8">
      <c r="A14" s="15">
        <v>12</v>
      </c>
      <c r="B14" s="15" t="s">
        <v>28</v>
      </c>
      <c r="C14" s="15" t="s">
        <v>16</v>
      </c>
      <c r="D14" s="16" t="s">
        <v>21</v>
      </c>
      <c r="E14" s="15" t="s">
        <v>26</v>
      </c>
      <c r="F14" s="15">
        <v>144.44</v>
      </c>
      <c r="G14" s="20">
        <v>80.6</v>
      </c>
      <c r="H14" s="15">
        <f t="shared" si="0"/>
        <v>77.248</v>
      </c>
    </row>
    <row r="15" s="1" customFormat="true" ht="18" customHeight="true" spans="1:8">
      <c r="A15" s="15">
        <v>13</v>
      </c>
      <c r="B15" s="15" t="s">
        <v>29</v>
      </c>
      <c r="C15" s="15" t="s">
        <v>16</v>
      </c>
      <c r="D15" s="16" t="s">
        <v>21</v>
      </c>
      <c r="E15" s="15" t="s">
        <v>30</v>
      </c>
      <c r="F15" s="15">
        <v>143.44</v>
      </c>
      <c r="G15" s="20">
        <v>84.8</v>
      </c>
      <c r="H15" s="15">
        <f t="shared" si="0"/>
        <v>79.568</v>
      </c>
    </row>
    <row r="16" s="1" customFormat="true" ht="18" customHeight="true" spans="1:8">
      <c r="A16" s="15">
        <v>14</v>
      </c>
      <c r="B16" s="15" t="s">
        <v>31</v>
      </c>
      <c r="C16" s="15" t="s">
        <v>16</v>
      </c>
      <c r="D16" s="16" t="s">
        <v>21</v>
      </c>
      <c r="E16" s="15" t="s">
        <v>30</v>
      </c>
      <c r="F16" s="15">
        <v>137.89</v>
      </c>
      <c r="G16" s="15">
        <v>85.44</v>
      </c>
      <c r="H16" s="15">
        <f t="shared" si="0"/>
        <v>78.842</v>
      </c>
    </row>
    <row r="17" s="1" customFormat="true" ht="18" customHeight="true" spans="1:8">
      <c r="A17" s="15">
        <v>15</v>
      </c>
      <c r="B17" s="15" t="s">
        <v>32</v>
      </c>
      <c r="C17" s="15" t="s">
        <v>16</v>
      </c>
      <c r="D17" s="16" t="s">
        <v>21</v>
      </c>
      <c r="E17" s="15" t="s">
        <v>30</v>
      </c>
      <c r="F17" s="15">
        <v>128.78</v>
      </c>
      <c r="G17" s="15">
        <v>72.96</v>
      </c>
      <c r="H17" s="15">
        <f t="shared" si="0"/>
        <v>69.532</v>
      </c>
    </row>
    <row r="18" s="1" customFormat="true" ht="18" customHeight="true" spans="1:8">
      <c r="A18" s="15">
        <v>16</v>
      </c>
      <c r="B18" s="15" t="s">
        <v>33</v>
      </c>
      <c r="C18" s="15" t="s">
        <v>16</v>
      </c>
      <c r="D18" s="16" t="s">
        <v>34</v>
      </c>
      <c r="E18" s="15" t="s">
        <v>35</v>
      </c>
      <c r="F18" s="15">
        <v>144</v>
      </c>
      <c r="G18" s="15">
        <v>81.82</v>
      </c>
      <c r="H18" s="15">
        <f t="shared" si="0"/>
        <v>77.892</v>
      </c>
    </row>
    <row r="19" s="1" customFormat="true" ht="18" customHeight="true" spans="1:8">
      <c r="A19" s="15">
        <v>17</v>
      </c>
      <c r="B19" s="15" t="s">
        <v>36</v>
      </c>
      <c r="C19" s="15" t="s">
        <v>16</v>
      </c>
      <c r="D19" s="16" t="s">
        <v>34</v>
      </c>
      <c r="E19" s="15" t="s">
        <v>35</v>
      </c>
      <c r="F19" s="15">
        <v>142.11</v>
      </c>
      <c r="G19" s="15">
        <v>81.46</v>
      </c>
      <c r="H19" s="15">
        <f t="shared" si="0"/>
        <v>77.298</v>
      </c>
    </row>
    <row r="20" s="1" customFormat="true" ht="18" customHeight="true" spans="1:8">
      <c r="A20" s="15">
        <v>18</v>
      </c>
      <c r="B20" s="15" t="s">
        <v>37</v>
      </c>
      <c r="C20" s="15" t="s">
        <v>16</v>
      </c>
      <c r="D20" s="16" t="s">
        <v>34</v>
      </c>
      <c r="E20" s="15" t="s">
        <v>35</v>
      </c>
      <c r="F20" s="15">
        <v>142.11</v>
      </c>
      <c r="G20" s="20">
        <v>76.6</v>
      </c>
      <c r="H20" s="15">
        <f t="shared" si="0"/>
        <v>74.382</v>
      </c>
    </row>
    <row r="21" s="1" customFormat="true" ht="18" customHeight="true" spans="1:8">
      <c r="A21" s="15">
        <v>19</v>
      </c>
      <c r="B21" s="15" t="s">
        <v>38</v>
      </c>
      <c r="C21" s="15" t="s">
        <v>10</v>
      </c>
      <c r="D21" s="16" t="s">
        <v>39</v>
      </c>
      <c r="E21" s="15" t="s">
        <v>40</v>
      </c>
      <c r="F21" s="15">
        <v>137.33</v>
      </c>
      <c r="G21" s="15">
        <v>83.04</v>
      </c>
      <c r="H21" s="15">
        <f t="shared" si="0"/>
        <v>77.29</v>
      </c>
    </row>
    <row r="22" s="1" customFormat="true" ht="18" customHeight="true" spans="1:8">
      <c r="A22" s="15">
        <v>20</v>
      </c>
      <c r="B22" s="15" t="s">
        <v>41</v>
      </c>
      <c r="C22" s="15" t="s">
        <v>10</v>
      </c>
      <c r="D22" s="16" t="s">
        <v>39</v>
      </c>
      <c r="E22" s="15" t="s">
        <v>40</v>
      </c>
      <c r="F22" s="15">
        <v>130.72</v>
      </c>
      <c r="G22" s="15">
        <v>80.04</v>
      </c>
      <c r="H22" s="15">
        <f t="shared" si="0"/>
        <v>74.168</v>
      </c>
    </row>
    <row r="23" s="1" customFormat="true" ht="18" customHeight="true" spans="1:8">
      <c r="A23" s="15">
        <v>21</v>
      </c>
      <c r="B23" s="15" t="s">
        <v>42</v>
      </c>
      <c r="C23" s="15" t="s">
        <v>10</v>
      </c>
      <c r="D23" s="16" t="s">
        <v>39</v>
      </c>
      <c r="E23" s="15" t="s">
        <v>40</v>
      </c>
      <c r="F23" s="15">
        <v>129.94</v>
      </c>
      <c r="G23" s="15">
        <v>83.52</v>
      </c>
      <c r="H23" s="15">
        <f t="shared" si="0"/>
        <v>76.1</v>
      </c>
    </row>
    <row r="24" s="1" customFormat="true" ht="18" customHeight="true" spans="1:8">
      <c r="A24" s="15">
        <v>22</v>
      </c>
      <c r="B24" s="15" t="s">
        <v>43</v>
      </c>
      <c r="C24" s="15" t="s">
        <v>16</v>
      </c>
      <c r="D24" s="16" t="s">
        <v>39</v>
      </c>
      <c r="E24" s="15" t="s">
        <v>44</v>
      </c>
      <c r="F24" s="15">
        <v>137.78</v>
      </c>
      <c r="G24" s="15">
        <v>84.54</v>
      </c>
      <c r="H24" s="15">
        <f t="shared" si="0"/>
        <v>78.28</v>
      </c>
    </row>
    <row r="25" ht="18" customHeight="true" spans="1:8">
      <c r="A25" s="15">
        <v>23</v>
      </c>
      <c r="B25" s="15" t="s">
        <v>45</v>
      </c>
      <c r="C25" s="15" t="s">
        <v>16</v>
      </c>
      <c r="D25" s="16" t="s">
        <v>39</v>
      </c>
      <c r="E25" s="15" t="s">
        <v>44</v>
      </c>
      <c r="F25" s="15">
        <v>132.61</v>
      </c>
      <c r="G25" s="15">
        <v>84.02</v>
      </c>
      <c r="H25" s="15">
        <f t="shared" si="0"/>
        <v>76.934</v>
      </c>
    </row>
    <row r="26" ht="18" customHeight="true" spans="1:8">
      <c r="A26" s="15">
        <v>24</v>
      </c>
      <c r="B26" s="15" t="s">
        <v>46</v>
      </c>
      <c r="C26" s="15" t="s">
        <v>10</v>
      </c>
      <c r="D26" s="16" t="s">
        <v>39</v>
      </c>
      <c r="E26" s="15" t="s">
        <v>44</v>
      </c>
      <c r="F26" s="15">
        <v>126.33</v>
      </c>
      <c r="G26" s="20">
        <v>80.9</v>
      </c>
      <c r="H26" s="15">
        <f t="shared" si="0"/>
        <v>73.806</v>
      </c>
    </row>
    <row r="27" ht="18" customHeight="true" spans="1:8">
      <c r="A27" s="15">
        <v>25</v>
      </c>
      <c r="B27" s="15" t="s">
        <v>47</v>
      </c>
      <c r="C27" s="15" t="s">
        <v>16</v>
      </c>
      <c r="D27" s="16" t="s">
        <v>48</v>
      </c>
      <c r="E27" s="15" t="s">
        <v>49</v>
      </c>
      <c r="F27" s="15">
        <v>145</v>
      </c>
      <c r="G27" s="15">
        <v>83.92</v>
      </c>
      <c r="H27" s="15">
        <f t="shared" si="0"/>
        <v>79.352</v>
      </c>
    </row>
    <row r="28" s="1" customFormat="true" ht="18" customHeight="true" spans="1:8">
      <c r="A28" s="15">
        <v>26</v>
      </c>
      <c r="B28" s="15" t="s">
        <v>50</v>
      </c>
      <c r="C28" s="15" t="s">
        <v>16</v>
      </c>
      <c r="D28" s="16" t="s">
        <v>48</v>
      </c>
      <c r="E28" s="15" t="s">
        <v>49</v>
      </c>
      <c r="F28" s="15">
        <v>144.11</v>
      </c>
      <c r="G28" s="15">
        <v>77.96</v>
      </c>
      <c r="H28" s="15">
        <f t="shared" si="0"/>
        <v>75.598</v>
      </c>
    </row>
    <row r="29" s="1" customFormat="true" ht="18" customHeight="true" spans="1:8">
      <c r="A29" s="15">
        <v>27</v>
      </c>
      <c r="B29" s="15" t="s">
        <v>51</v>
      </c>
      <c r="C29" s="15" t="s">
        <v>16</v>
      </c>
      <c r="D29" s="16" t="s">
        <v>48</v>
      </c>
      <c r="E29" s="15" t="s">
        <v>49</v>
      </c>
      <c r="F29" s="15">
        <v>140.11</v>
      </c>
      <c r="G29" s="15">
        <v>81.98</v>
      </c>
      <c r="H29" s="15">
        <f t="shared" si="0"/>
        <v>77.21</v>
      </c>
    </row>
    <row r="30" s="1" customFormat="true" ht="18" customHeight="true" spans="1:8">
      <c r="A30" s="15">
        <v>28</v>
      </c>
      <c r="B30" s="15" t="s">
        <v>52</v>
      </c>
      <c r="C30" s="15" t="s">
        <v>16</v>
      </c>
      <c r="D30" s="16" t="s">
        <v>53</v>
      </c>
      <c r="E30" s="15" t="s">
        <v>54</v>
      </c>
      <c r="F30" s="15">
        <v>107.83</v>
      </c>
      <c r="G30" s="15">
        <v>84.24</v>
      </c>
      <c r="H30" s="15">
        <f t="shared" si="0"/>
        <v>72.11</v>
      </c>
    </row>
    <row r="31" s="1" customFormat="true" ht="18" customHeight="true" spans="1:8">
      <c r="A31" s="15">
        <v>29</v>
      </c>
      <c r="B31" s="15" t="s">
        <v>55</v>
      </c>
      <c r="C31" s="15" t="s">
        <v>10</v>
      </c>
      <c r="D31" s="16" t="s">
        <v>56</v>
      </c>
      <c r="E31" s="15" t="s">
        <v>57</v>
      </c>
      <c r="F31" s="15">
        <v>139.83</v>
      </c>
      <c r="G31" s="15">
        <v>80.42</v>
      </c>
      <c r="H31" s="15">
        <f t="shared" si="0"/>
        <v>76.218</v>
      </c>
    </row>
    <row r="32" s="1" customFormat="true" ht="18" customHeight="true" spans="1:8">
      <c r="A32" s="15">
        <v>30</v>
      </c>
      <c r="B32" s="15" t="s">
        <v>58</v>
      </c>
      <c r="C32" s="15" t="s">
        <v>16</v>
      </c>
      <c r="D32" s="16" t="s">
        <v>56</v>
      </c>
      <c r="E32" s="15" t="s">
        <v>57</v>
      </c>
      <c r="F32" s="15">
        <v>134.11</v>
      </c>
      <c r="G32" s="15">
        <v>85.52</v>
      </c>
      <c r="H32" s="15">
        <f t="shared" si="0"/>
        <v>78.134</v>
      </c>
    </row>
    <row r="33" s="1" customFormat="true" ht="18" customHeight="true" spans="1:8">
      <c r="A33" s="15">
        <v>31</v>
      </c>
      <c r="B33" s="15" t="s">
        <v>59</v>
      </c>
      <c r="C33" s="15" t="s">
        <v>16</v>
      </c>
      <c r="D33" s="16" t="s">
        <v>60</v>
      </c>
      <c r="E33" s="15" t="s">
        <v>57</v>
      </c>
      <c r="F33" s="15">
        <v>148.33</v>
      </c>
      <c r="G33" s="15">
        <v>81.32</v>
      </c>
      <c r="H33" s="15">
        <f t="shared" si="0"/>
        <v>78.458</v>
      </c>
    </row>
    <row r="34" s="1" customFormat="true" ht="18" customHeight="true" spans="1:8">
      <c r="A34" s="15">
        <v>32</v>
      </c>
      <c r="B34" s="15" t="s">
        <v>61</v>
      </c>
      <c r="C34" s="15" t="s">
        <v>16</v>
      </c>
      <c r="D34" s="16" t="s">
        <v>60</v>
      </c>
      <c r="E34" s="15" t="s">
        <v>57</v>
      </c>
      <c r="F34" s="15">
        <v>138.39</v>
      </c>
      <c r="G34" s="15">
        <v>82.28</v>
      </c>
      <c r="H34" s="15">
        <f t="shared" si="0"/>
        <v>77.046</v>
      </c>
    </row>
    <row r="35" s="1" customFormat="true" ht="18" customHeight="true" spans="1:8">
      <c r="A35" s="15">
        <v>33</v>
      </c>
      <c r="B35" s="15" t="s">
        <v>62</v>
      </c>
      <c r="C35" s="15" t="s">
        <v>16</v>
      </c>
      <c r="D35" s="16" t="s">
        <v>60</v>
      </c>
      <c r="E35" s="15" t="s">
        <v>57</v>
      </c>
      <c r="F35" s="15">
        <v>136.11</v>
      </c>
      <c r="G35" s="15">
        <v>77.02</v>
      </c>
      <c r="H35" s="15">
        <f t="shared" si="0"/>
        <v>73.434</v>
      </c>
    </row>
    <row r="36" s="1" customFormat="true" ht="18" customHeight="true" spans="1:8">
      <c r="A36" s="15">
        <v>34</v>
      </c>
      <c r="B36" s="15" t="s">
        <v>63</v>
      </c>
      <c r="C36" s="15" t="s">
        <v>10</v>
      </c>
      <c r="D36" s="16" t="s">
        <v>64</v>
      </c>
      <c r="E36" s="15" t="s">
        <v>12</v>
      </c>
      <c r="F36" s="15">
        <v>140</v>
      </c>
      <c r="G36" s="20">
        <v>84</v>
      </c>
      <c r="H36" s="15">
        <f t="shared" si="0"/>
        <v>78.4</v>
      </c>
    </row>
    <row r="37" s="1" customFormat="true" ht="18" customHeight="true" spans="1:8">
      <c r="A37" s="15">
        <v>35</v>
      </c>
      <c r="B37" s="15" t="s">
        <v>65</v>
      </c>
      <c r="C37" s="15" t="s">
        <v>10</v>
      </c>
      <c r="D37" s="16" t="s">
        <v>64</v>
      </c>
      <c r="E37" s="15" t="s">
        <v>12</v>
      </c>
      <c r="F37" s="15">
        <v>133.39</v>
      </c>
      <c r="G37" s="15">
        <v>82.58</v>
      </c>
      <c r="H37" s="15">
        <f t="shared" si="0"/>
        <v>76.226</v>
      </c>
    </row>
    <row r="38" s="1" customFormat="true" ht="18" customHeight="true" spans="1:8">
      <c r="A38" s="15">
        <v>36</v>
      </c>
      <c r="B38" s="15" t="s">
        <v>66</v>
      </c>
      <c r="C38" s="15" t="s">
        <v>10</v>
      </c>
      <c r="D38" s="16" t="s">
        <v>64</v>
      </c>
      <c r="E38" s="15" t="s">
        <v>12</v>
      </c>
      <c r="F38" s="15">
        <v>135.67</v>
      </c>
      <c r="G38" s="20">
        <v>82.1</v>
      </c>
      <c r="H38" s="15">
        <f t="shared" si="0"/>
        <v>76.394</v>
      </c>
    </row>
    <row r="39" s="1" customFormat="true" ht="18" customHeight="true" spans="1:8">
      <c r="A39" s="15">
        <v>37</v>
      </c>
      <c r="B39" s="15" t="s">
        <v>67</v>
      </c>
      <c r="C39" s="15" t="s">
        <v>16</v>
      </c>
      <c r="D39" s="16" t="s">
        <v>64</v>
      </c>
      <c r="E39" s="15" t="s">
        <v>17</v>
      </c>
      <c r="F39" s="15">
        <v>147.72</v>
      </c>
      <c r="G39" s="15">
        <v>85.18</v>
      </c>
      <c r="H39" s="15">
        <f t="shared" si="0"/>
        <v>80.652</v>
      </c>
    </row>
    <row r="40" s="1" customFormat="true" ht="18" customHeight="true" spans="1:8">
      <c r="A40" s="15">
        <v>38</v>
      </c>
      <c r="B40" s="15" t="s">
        <v>68</v>
      </c>
      <c r="C40" s="15" t="s">
        <v>16</v>
      </c>
      <c r="D40" s="16" t="s">
        <v>64</v>
      </c>
      <c r="E40" s="15" t="s">
        <v>17</v>
      </c>
      <c r="F40" s="15">
        <v>144.33</v>
      </c>
      <c r="G40" s="15">
        <v>85.16</v>
      </c>
      <c r="H40" s="15">
        <f t="shared" si="0"/>
        <v>79.962</v>
      </c>
    </row>
    <row r="41" s="1" customFormat="true" ht="18" customHeight="true" spans="1:8">
      <c r="A41" s="15">
        <v>39</v>
      </c>
      <c r="B41" s="15" t="s">
        <v>69</v>
      </c>
      <c r="C41" s="15" t="s">
        <v>16</v>
      </c>
      <c r="D41" s="16" t="s">
        <v>64</v>
      </c>
      <c r="E41" s="15" t="s">
        <v>17</v>
      </c>
      <c r="F41" s="15">
        <v>141.39</v>
      </c>
      <c r="G41" s="15">
        <v>84.74</v>
      </c>
      <c r="H41" s="15">
        <f t="shared" si="0"/>
        <v>79.122</v>
      </c>
    </row>
    <row r="42" s="1" customFormat="true" ht="18" customHeight="true" spans="1:8">
      <c r="A42" s="15">
        <v>40</v>
      </c>
      <c r="B42" s="15" t="s">
        <v>70</v>
      </c>
      <c r="C42" s="15" t="s">
        <v>16</v>
      </c>
      <c r="D42" s="16" t="s">
        <v>71</v>
      </c>
      <c r="E42" s="15" t="s">
        <v>57</v>
      </c>
      <c r="F42" s="15">
        <v>145.5</v>
      </c>
      <c r="G42" s="15">
        <v>83.26</v>
      </c>
      <c r="H42" s="15">
        <f t="shared" si="0"/>
        <v>79.056</v>
      </c>
    </row>
    <row r="43" s="1" customFormat="true" ht="18" customHeight="true" spans="1:8">
      <c r="A43" s="15">
        <v>41</v>
      </c>
      <c r="B43" s="15" t="s">
        <v>72</v>
      </c>
      <c r="C43" s="15" t="s">
        <v>16</v>
      </c>
      <c r="D43" s="16" t="s">
        <v>71</v>
      </c>
      <c r="E43" s="15" t="s">
        <v>57</v>
      </c>
      <c r="F43" s="15">
        <v>143.33</v>
      </c>
      <c r="G43" s="15">
        <v>84.34</v>
      </c>
      <c r="H43" s="15">
        <f t="shared" si="0"/>
        <v>79.27</v>
      </c>
    </row>
    <row r="44" s="1" customFormat="true" ht="18" customHeight="true" spans="1:8">
      <c r="A44" s="15">
        <v>42</v>
      </c>
      <c r="B44" s="15" t="s">
        <v>73</v>
      </c>
      <c r="C44" s="15" t="s">
        <v>10</v>
      </c>
      <c r="D44" s="16" t="s">
        <v>71</v>
      </c>
      <c r="E44" s="15" t="s">
        <v>57</v>
      </c>
      <c r="F44" s="15">
        <v>139.06</v>
      </c>
      <c r="G44" s="15">
        <v>79.22</v>
      </c>
      <c r="H44" s="15">
        <f t="shared" si="0"/>
        <v>75.344</v>
      </c>
    </row>
    <row r="45" s="1" customFormat="true" ht="18" customHeight="true" spans="1:8">
      <c r="A45" s="15">
        <v>43</v>
      </c>
      <c r="B45" s="15" t="s">
        <v>74</v>
      </c>
      <c r="C45" s="15" t="s">
        <v>16</v>
      </c>
      <c r="D45" s="16" t="s">
        <v>75</v>
      </c>
      <c r="E45" s="15" t="s">
        <v>57</v>
      </c>
      <c r="F45" s="15">
        <v>153.5</v>
      </c>
      <c r="G45" s="20">
        <v>78.7</v>
      </c>
      <c r="H45" s="15">
        <f t="shared" si="0"/>
        <v>77.92</v>
      </c>
    </row>
    <row r="46" s="1" customFormat="true" ht="18" customHeight="true" spans="1:8">
      <c r="A46" s="15">
        <v>44</v>
      </c>
      <c r="B46" s="15" t="s">
        <v>76</v>
      </c>
      <c r="C46" s="15" t="s">
        <v>10</v>
      </c>
      <c r="D46" s="16" t="s">
        <v>75</v>
      </c>
      <c r="E46" s="15" t="s">
        <v>57</v>
      </c>
      <c r="F46" s="15">
        <v>145.67</v>
      </c>
      <c r="G46" s="15" t="s">
        <v>77</v>
      </c>
      <c r="H46" s="15">
        <f>F46*0.5*0.4</f>
        <v>29.134</v>
      </c>
    </row>
    <row r="47" s="1" customFormat="true" ht="18" customHeight="true" spans="1:8">
      <c r="A47" s="15">
        <v>45</v>
      </c>
      <c r="B47" s="15" t="s">
        <v>78</v>
      </c>
      <c r="C47" s="15" t="s">
        <v>16</v>
      </c>
      <c r="D47" s="16" t="s">
        <v>75</v>
      </c>
      <c r="E47" s="15" t="s">
        <v>57</v>
      </c>
      <c r="F47" s="15">
        <v>141</v>
      </c>
      <c r="G47" s="20">
        <v>78.4</v>
      </c>
      <c r="H47" s="15">
        <f t="shared" ref="H47:H58" si="1">F47*0.5*0.4+G47*0.6</f>
        <v>75.24</v>
      </c>
    </row>
    <row r="48" s="1" customFormat="true" ht="18" customHeight="true" spans="1:8">
      <c r="A48" s="15">
        <v>46</v>
      </c>
      <c r="B48" s="15" t="s">
        <v>79</v>
      </c>
      <c r="C48" s="15" t="s">
        <v>10</v>
      </c>
      <c r="D48" s="16" t="s">
        <v>80</v>
      </c>
      <c r="E48" s="15" t="s">
        <v>12</v>
      </c>
      <c r="F48" s="15">
        <v>136</v>
      </c>
      <c r="G48" s="15">
        <v>83.76</v>
      </c>
      <c r="H48" s="15">
        <f t="shared" si="1"/>
        <v>77.456</v>
      </c>
    </row>
    <row r="49" s="1" customFormat="true" ht="18" customHeight="true" spans="1:8">
      <c r="A49" s="15">
        <v>47</v>
      </c>
      <c r="B49" s="15" t="s">
        <v>81</v>
      </c>
      <c r="C49" s="15" t="s">
        <v>10</v>
      </c>
      <c r="D49" s="16" t="s">
        <v>80</v>
      </c>
      <c r="E49" s="15" t="s">
        <v>12</v>
      </c>
      <c r="F49" s="15">
        <v>135.11</v>
      </c>
      <c r="G49" s="20">
        <v>82.7</v>
      </c>
      <c r="H49" s="15">
        <f t="shared" si="1"/>
        <v>76.642</v>
      </c>
    </row>
    <row r="50" s="1" customFormat="true" ht="18" customHeight="true" spans="1:8">
      <c r="A50" s="15">
        <v>48</v>
      </c>
      <c r="B50" s="15" t="s">
        <v>82</v>
      </c>
      <c r="C50" s="15" t="s">
        <v>10</v>
      </c>
      <c r="D50" s="16" t="s">
        <v>80</v>
      </c>
      <c r="E50" s="15" t="s">
        <v>12</v>
      </c>
      <c r="F50" s="15">
        <v>133.11</v>
      </c>
      <c r="G50" s="20">
        <v>76.1</v>
      </c>
      <c r="H50" s="15">
        <f t="shared" si="1"/>
        <v>72.282</v>
      </c>
    </row>
    <row r="51" s="1" customFormat="true" ht="18" customHeight="true" spans="1:8">
      <c r="A51" s="15">
        <v>49</v>
      </c>
      <c r="B51" s="15" t="s">
        <v>83</v>
      </c>
      <c r="C51" s="15" t="s">
        <v>10</v>
      </c>
      <c r="D51" s="16" t="s">
        <v>80</v>
      </c>
      <c r="E51" s="15" t="s">
        <v>17</v>
      </c>
      <c r="F51" s="15">
        <v>144.28</v>
      </c>
      <c r="G51" s="15">
        <v>74.84</v>
      </c>
      <c r="H51" s="15">
        <f t="shared" si="1"/>
        <v>73.76</v>
      </c>
    </row>
    <row r="52" s="1" customFormat="true" ht="18" customHeight="true" spans="1:8">
      <c r="A52" s="15">
        <v>50</v>
      </c>
      <c r="B52" s="15" t="s">
        <v>84</v>
      </c>
      <c r="C52" s="15" t="s">
        <v>16</v>
      </c>
      <c r="D52" s="16" t="s">
        <v>80</v>
      </c>
      <c r="E52" s="15" t="s">
        <v>17</v>
      </c>
      <c r="F52" s="15">
        <v>143.83</v>
      </c>
      <c r="G52" s="15">
        <v>84.06</v>
      </c>
      <c r="H52" s="15">
        <f t="shared" si="1"/>
        <v>79.202</v>
      </c>
    </row>
    <row r="53" s="1" customFormat="true" ht="18" customHeight="true" spans="1:8">
      <c r="A53" s="15">
        <v>51</v>
      </c>
      <c r="B53" s="15" t="s">
        <v>85</v>
      </c>
      <c r="C53" s="15" t="s">
        <v>16</v>
      </c>
      <c r="D53" s="16" t="s">
        <v>80</v>
      </c>
      <c r="E53" s="15" t="s">
        <v>17</v>
      </c>
      <c r="F53" s="15">
        <v>139.94</v>
      </c>
      <c r="G53" s="15">
        <v>84.52</v>
      </c>
      <c r="H53" s="15">
        <f t="shared" si="1"/>
        <v>78.7</v>
      </c>
    </row>
    <row r="54" s="1" customFormat="true" ht="18" customHeight="true" spans="1:8">
      <c r="A54" s="15">
        <v>52</v>
      </c>
      <c r="B54" s="15" t="s">
        <v>86</v>
      </c>
      <c r="C54" s="15" t="s">
        <v>10</v>
      </c>
      <c r="D54" s="16" t="s">
        <v>87</v>
      </c>
      <c r="E54" s="15" t="s">
        <v>12</v>
      </c>
      <c r="F54" s="15">
        <v>134.06</v>
      </c>
      <c r="G54" s="15">
        <v>80.68</v>
      </c>
      <c r="H54" s="15">
        <f t="shared" si="1"/>
        <v>75.22</v>
      </c>
    </row>
    <row r="55" s="1" customFormat="true" ht="18" customHeight="true" spans="1:8">
      <c r="A55" s="15">
        <v>53</v>
      </c>
      <c r="B55" s="15" t="s">
        <v>88</v>
      </c>
      <c r="C55" s="15" t="s">
        <v>10</v>
      </c>
      <c r="D55" s="16" t="s">
        <v>87</v>
      </c>
      <c r="E55" s="15" t="s">
        <v>12</v>
      </c>
      <c r="F55" s="15">
        <v>130.44</v>
      </c>
      <c r="G55" s="15">
        <v>83.66</v>
      </c>
      <c r="H55" s="15">
        <f t="shared" si="1"/>
        <v>76.284</v>
      </c>
    </row>
    <row r="56" s="1" customFormat="true" ht="18" customHeight="true" spans="1:8">
      <c r="A56" s="15">
        <v>54</v>
      </c>
      <c r="B56" s="15" t="s">
        <v>89</v>
      </c>
      <c r="C56" s="15" t="s">
        <v>10</v>
      </c>
      <c r="D56" s="16" t="s">
        <v>87</v>
      </c>
      <c r="E56" s="15" t="s">
        <v>12</v>
      </c>
      <c r="F56" s="15">
        <v>122.94</v>
      </c>
      <c r="G56" s="20">
        <v>15.6</v>
      </c>
      <c r="H56" s="15">
        <f t="shared" si="1"/>
        <v>33.948</v>
      </c>
    </row>
    <row r="57" s="2" customFormat="true" ht="18" customHeight="true" spans="1:8">
      <c r="A57" s="17">
        <v>55</v>
      </c>
      <c r="B57" s="17" t="s">
        <v>90</v>
      </c>
      <c r="C57" s="17" t="s">
        <v>16</v>
      </c>
      <c r="D57" s="18" t="s">
        <v>87</v>
      </c>
      <c r="E57" s="17" t="s">
        <v>17</v>
      </c>
      <c r="F57" s="17">
        <v>141.78</v>
      </c>
      <c r="G57" s="17">
        <v>83.72</v>
      </c>
      <c r="H57" s="17">
        <f t="shared" si="1"/>
        <v>78.588</v>
      </c>
    </row>
    <row r="58" s="1" customFormat="true" ht="18" customHeight="true" spans="1:8">
      <c r="A58" s="15">
        <v>56</v>
      </c>
      <c r="B58" s="15" t="s">
        <v>91</v>
      </c>
      <c r="C58" s="15" t="s">
        <v>16</v>
      </c>
      <c r="D58" s="16" t="s">
        <v>87</v>
      </c>
      <c r="E58" s="15" t="s">
        <v>17</v>
      </c>
      <c r="F58" s="15">
        <v>141.44</v>
      </c>
      <c r="G58" s="15">
        <v>83.12</v>
      </c>
      <c r="H58" s="15">
        <f t="shared" si="1"/>
        <v>78.16</v>
      </c>
    </row>
    <row r="59" s="1" customFormat="true" ht="18" customHeight="true" spans="1:8">
      <c r="A59" s="15">
        <v>57</v>
      </c>
      <c r="B59" s="15" t="s">
        <v>92</v>
      </c>
      <c r="C59" s="15" t="s">
        <v>16</v>
      </c>
      <c r="D59" s="16" t="s">
        <v>87</v>
      </c>
      <c r="E59" s="15" t="s">
        <v>17</v>
      </c>
      <c r="F59" s="15">
        <v>134.78</v>
      </c>
      <c r="G59" s="15" t="s">
        <v>77</v>
      </c>
      <c r="H59" s="15">
        <f>F59*0.5*0.4</f>
        <v>26.956</v>
      </c>
    </row>
    <row r="60" s="1" customFormat="true" ht="18" customHeight="true" spans="1:8">
      <c r="A60" s="15">
        <v>58</v>
      </c>
      <c r="B60" s="15" t="s">
        <v>93</v>
      </c>
      <c r="C60" s="15" t="s">
        <v>10</v>
      </c>
      <c r="D60" s="16" t="s">
        <v>94</v>
      </c>
      <c r="E60" s="15" t="s">
        <v>57</v>
      </c>
      <c r="F60" s="15">
        <v>146.11</v>
      </c>
      <c r="G60" s="20">
        <v>85.7</v>
      </c>
      <c r="H60" s="15">
        <f t="shared" ref="H60:H109" si="2">F60*0.5*0.4+G60*0.6</f>
        <v>80.642</v>
      </c>
    </row>
    <row r="61" s="1" customFormat="true" ht="18" customHeight="true" spans="1:8">
      <c r="A61" s="15">
        <v>59</v>
      </c>
      <c r="B61" s="15" t="s">
        <v>95</v>
      </c>
      <c r="C61" s="15" t="s">
        <v>16</v>
      </c>
      <c r="D61" s="16" t="s">
        <v>94</v>
      </c>
      <c r="E61" s="15" t="s">
        <v>57</v>
      </c>
      <c r="F61" s="15">
        <v>140.22</v>
      </c>
      <c r="G61" s="15">
        <v>82.72</v>
      </c>
      <c r="H61" s="15">
        <f t="shared" si="2"/>
        <v>77.676</v>
      </c>
    </row>
    <row r="62" s="1" customFormat="true" ht="18" customHeight="true" spans="1:8">
      <c r="A62" s="15">
        <v>60</v>
      </c>
      <c r="B62" s="15" t="s">
        <v>96</v>
      </c>
      <c r="C62" s="15" t="s">
        <v>10</v>
      </c>
      <c r="D62" s="16" t="s">
        <v>94</v>
      </c>
      <c r="E62" s="15" t="s">
        <v>57</v>
      </c>
      <c r="F62" s="15">
        <v>139.72</v>
      </c>
      <c r="G62" s="15">
        <v>83.26</v>
      </c>
      <c r="H62" s="15">
        <f t="shared" si="2"/>
        <v>77.9</v>
      </c>
    </row>
    <row r="63" s="1" customFormat="true" ht="18" customHeight="true" spans="1:8">
      <c r="A63" s="15">
        <v>61</v>
      </c>
      <c r="B63" s="15" t="s">
        <v>97</v>
      </c>
      <c r="C63" s="15" t="s">
        <v>16</v>
      </c>
      <c r="D63" s="16" t="s">
        <v>98</v>
      </c>
      <c r="E63" s="15" t="s">
        <v>57</v>
      </c>
      <c r="F63" s="15">
        <v>139.78</v>
      </c>
      <c r="G63" s="15">
        <v>74.46</v>
      </c>
      <c r="H63" s="15">
        <f t="shared" si="2"/>
        <v>72.632</v>
      </c>
    </row>
    <row r="64" s="1" customFormat="true" ht="18" customHeight="true" spans="1:8">
      <c r="A64" s="15">
        <v>62</v>
      </c>
      <c r="B64" s="15" t="s">
        <v>99</v>
      </c>
      <c r="C64" s="15" t="s">
        <v>10</v>
      </c>
      <c r="D64" s="16" t="s">
        <v>98</v>
      </c>
      <c r="E64" s="15" t="s">
        <v>57</v>
      </c>
      <c r="F64" s="15">
        <v>139.11</v>
      </c>
      <c r="G64" s="20">
        <v>78.3</v>
      </c>
      <c r="H64" s="15">
        <f t="shared" si="2"/>
        <v>74.802</v>
      </c>
    </row>
    <row r="65" s="1" customFormat="true" ht="18" customHeight="true" spans="1:8">
      <c r="A65" s="15">
        <v>63</v>
      </c>
      <c r="B65" s="15" t="s">
        <v>100</v>
      </c>
      <c r="C65" s="15" t="s">
        <v>16</v>
      </c>
      <c r="D65" s="16" t="s">
        <v>98</v>
      </c>
      <c r="E65" s="15" t="s">
        <v>57</v>
      </c>
      <c r="F65" s="15">
        <v>137.61</v>
      </c>
      <c r="G65" s="15">
        <v>81.68</v>
      </c>
      <c r="H65" s="15">
        <f t="shared" si="2"/>
        <v>76.53</v>
      </c>
    </row>
    <row r="66" s="1" customFormat="true" ht="18" customHeight="true" spans="1:8">
      <c r="A66" s="15">
        <v>64</v>
      </c>
      <c r="B66" s="15" t="s">
        <v>101</v>
      </c>
      <c r="C66" s="15" t="s">
        <v>16</v>
      </c>
      <c r="D66" s="16" t="s">
        <v>102</v>
      </c>
      <c r="E66" s="15" t="s">
        <v>57</v>
      </c>
      <c r="F66" s="15">
        <v>138.39</v>
      </c>
      <c r="G66" s="15">
        <v>84.34</v>
      </c>
      <c r="H66" s="15">
        <f t="shared" si="2"/>
        <v>78.282</v>
      </c>
    </row>
    <row r="67" s="1" customFormat="true" ht="18" customHeight="true" spans="1:8">
      <c r="A67" s="15">
        <v>65</v>
      </c>
      <c r="B67" s="15" t="s">
        <v>103</v>
      </c>
      <c r="C67" s="15" t="s">
        <v>10</v>
      </c>
      <c r="D67" s="16" t="s">
        <v>102</v>
      </c>
      <c r="E67" s="15" t="s">
        <v>57</v>
      </c>
      <c r="F67" s="15">
        <v>135.61</v>
      </c>
      <c r="G67" s="15">
        <v>81.42</v>
      </c>
      <c r="H67" s="15">
        <f t="shared" si="2"/>
        <v>75.974</v>
      </c>
    </row>
    <row r="68" s="1" customFormat="true" ht="18" customHeight="true" spans="1:8">
      <c r="A68" s="15">
        <v>66</v>
      </c>
      <c r="B68" s="15" t="s">
        <v>104</v>
      </c>
      <c r="C68" s="15" t="s">
        <v>10</v>
      </c>
      <c r="D68" s="16" t="s">
        <v>102</v>
      </c>
      <c r="E68" s="15" t="s">
        <v>57</v>
      </c>
      <c r="F68" s="15">
        <v>134</v>
      </c>
      <c r="G68" s="20">
        <v>80.8</v>
      </c>
      <c r="H68" s="15">
        <f t="shared" si="2"/>
        <v>75.28</v>
      </c>
    </row>
    <row r="69" s="1" customFormat="true" ht="18" customHeight="true" spans="1:8">
      <c r="A69" s="15">
        <v>67</v>
      </c>
      <c r="B69" s="15" t="s">
        <v>105</v>
      </c>
      <c r="C69" s="15" t="s">
        <v>16</v>
      </c>
      <c r="D69" s="16" t="s">
        <v>106</v>
      </c>
      <c r="E69" s="15" t="s">
        <v>57</v>
      </c>
      <c r="F69" s="15">
        <v>156.17</v>
      </c>
      <c r="G69" s="15">
        <v>85.44</v>
      </c>
      <c r="H69" s="15">
        <f t="shared" si="2"/>
        <v>82.498</v>
      </c>
    </row>
    <row r="70" s="1" customFormat="true" ht="18" customHeight="true" spans="1:8">
      <c r="A70" s="15">
        <v>68</v>
      </c>
      <c r="B70" s="15" t="s">
        <v>107</v>
      </c>
      <c r="C70" s="15" t="s">
        <v>10</v>
      </c>
      <c r="D70" s="16" t="s">
        <v>106</v>
      </c>
      <c r="E70" s="15" t="s">
        <v>57</v>
      </c>
      <c r="F70" s="15">
        <v>146.17</v>
      </c>
      <c r="G70" s="15">
        <v>80.38</v>
      </c>
      <c r="H70" s="15">
        <f t="shared" si="2"/>
        <v>77.462</v>
      </c>
    </row>
    <row r="71" s="1" customFormat="true" ht="18" customHeight="true" spans="1:8">
      <c r="A71" s="15">
        <v>69</v>
      </c>
      <c r="B71" s="15" t="s">
        <v>108</v>
      </c>
      <c r="C71" s="15" t="s">
        <v>16</v>
      </c>
      <c r="D71" s="16" t="s">
        <v>106</v>
      </c>
      <c r="E71" s="15" t="s">
        <v>57</v>
      </c>
      <c r="F71" s="15">
        <v>146.11</v>
      </c>
      <c r="G71" s="20">
        <v>82.3</v>
      </c>
      <c r="H71" s="15">
        <f t="shared" si="2"/>
        <v>78.602</v>
      </c>
    </row>
    <row r="72" s="1" customFormat="true" ht="18" customHeight="true" spans="1:8">
      <c r="A72" s="15">
        <v>70</v>
      </c>
      <c r="B72" s="15" t="s">
        <v>109</v>
      </c>
      <c r="C72" s="15" t="s">
        <v>16</v>
      </c>
      <c r="D72" s="16" t="s">
        <v>110</v>
      </c>
      <c r="E72" s="15" t="s">
        <v>57</v>
      </c>
      <c r="F72" s="15">
        <v>149.22</v>
      </c>
      <c r="G72" s="15">
        <v>79.22</v>
      </c>
      <c r="H72" s="15">
        <f t="shared" si="2"/>
        <v>77.376</v>
      </c>
    </row>
    <row r="73" s="1" customFormat="true" ht="18" customHeight="true" spans="1:8">
      <c r="A73" s="15">
        <v>71</v>
      </c>
      <c r="B73" s="15" t="s">
        <v>111</v>
      </c>
      <c r="C73" s="15" t="s">
        <v>16</v>
      </c>
      <c r="D73" s="16" t="s">
        <v>110</v>
      </c>
      <c r="E73" s="15" t="s">
        <v>57</v>
      </c>
      <c r="F73" s="15">
        <v>145.28</v>
      </c>
      <c r="G73" s="15">
        <v>82.62</v>
      </c>
      <c r="H73" s="15">
        <f t="shared" si="2"/>
        <v>78.628</v>
      </c>
    </row>
    <row r="74" s="1" customFormat="true" ht="18" customHeight="true" spans="1:8">
      <c r="A74" s="15">
        <v>72</v>
      </c>
      <c r="B74" s="15" t="s">
        <v>112</v>
      </c>
      <c r="C74" s="15" t="s">
        <v>10</v>
      </c>
      <c r="D74" s="16" t="s">
        <v>110</v>
      </c>
      <c r="E74" s="15" t="s">
        <v>57</v>
      </c>
      <c r="F74" s="15">
        <v>143.44</v>
      </c>
      <c r="G74" s="15">
        <v>82.58</v>
      </c>
      <c r="H74" s="15">
        <f t="shared" si="2"/>
        <v>78.236</v>
      </c>
    </row>
    <row r="75" s="1" customFormat="true" ht="18" customHeight="true" spans="1:8">
      <c r="A75" s="15">
        <v>73</v>
      </c>
      <c r="B75" s="15" t="s">
        <v>113</v>
      </c>
      <c r="C75" s="15" t="s">
        <v>16</v>
      </c>
      <c r="D75" s="16" t="s">
        <v>114</v>
      </c>
      <c r="E75" s="15" t="s">
        <v>57</v>
      </c>
      <c r="F75" s="15">
        <v>141</v>
      </c>
      <c r="G75" s="20">
        <v>83.4</v>
      </c>
      <c r="H75" s="15">
        <f t="shared" si="2"/>
        <v>78.24</v>
      </c>
    </row>
    <row r="76" s="1" customFormat="true" ht="18" customHeight="true" spans="1:8">
      <c r="A76" s="15">
        <v>74</v>
      </c>
      <c r="B76" s="15" t="s">
        <v>115</v>
      </c>
      <c r="C76" s="15" t="s">
        <v>10</v>
      </c>
      <c r="D76" s="16" t="s">
        <v>114</v>
      </c>
      <c r="E76" s="15" t="s">
        <v>57</v>
      </c>
      <c r="F76" s="15">
        <v>138.06</v>
      </c>
      <c r="G76" s="15">
        <v>80.56</v>
      </c>
      <c r="H76" s="15">
        <f t="shared" si="2"/>
        <v>75.948</v>
      </c>
    </row>
    <row r="77" s="1" customFormat="true" ht="18" customHeight="true" spans="1:8">
      <c r="A77" s="15">
        <v>75</v>
      </c>
      <c r="B77" s="15" t="s">
        <v>116</v>
      </c>
      <c r="C77" s="15" t="s">
        <v>10</v>
      </c>
      <c r="D77" s="16" t="s">
        <v>114</v>
      </c>
      <c r="E77" s="15" t="s">
        <v>57</v>
      </c>
      <c r="F77" s="15">
        <v>136.89</v>
      </c>
      <c r="G77" s="15">
        <v>83.52</v>
      </c>
      <c r="H77" s="15">
        <f t="shared" si="2"/>
        <v>77.49</v>
      </c>
    </row>
    <row r="78" s="1" customFormat="true" ht="18" customHeight="true" spans="1:8">
      <c r="A78" s="15">
        <v>76</v>
      </c>
      <c r="B78" s="15" t="s">
        <v>117</v>
      </c>
      <c r="C78" s="15" t="s">
        <v>16</v>
      </c>
      <c r="D78" s="16" t="s">
        <v>118</v>
      </c>
      <c r="E78" s="15" t="s">
        <v>57</v>
      </c>
      <c r="F78" s="15">
        <v>148.94</v>
      </c>
      <c r="G78" s="15">
        <v>80.56</v>
      </c>
      <c r="H78" s="15">
        <f t="shared" si="2"/>
        <v>78.124</v>
      </c>
    </row>
    <row r="79" s="1" customFormat="true" ht="18" customHeight="true" spans="1:8">
      <c r="A79" s="15">
        <v>77</v>
      </c>
      <c r="B79" s="15" t="s">
        <v>119</v>
      </c>
      <c r="C79" s="15" t="s">
        <v>16</v>
      </c>
      <c r="D79" s="16" t="s">
        <v>118</v>
      </c>
      <c r="E79" s="15" t="s">
        <v>57</v>
      </c>
      <c r="F79" s="15">
        <v>142.17</v>
      </c>
      <c r="G79" s="15">
        <v>80.28</v>
      </c>
      <c r="H79" s="15">
        <f t="shared" si="2"/>
        <v>76.602</v>
      </c>
    </row>
    <row r="80" s="1" customFormat="true" ht="18" customHeight="true" spans="1:8">
      <c r="A80" s="15">
        <v>78</v>
      </c>
      <c r="B80" s="15" t="s">
        <v>120</v>
      </c>
      <c r="C80" s="15" t="s">
        <v>10</v>
      </c>
      <c r="D80" s="16" t="s">
        <v>121</v>
      </c>
      <c r="E80" s="15" t="s">
        <v>12</v>
      </c>
      <c r="F80" s="15">
        <v>145.39</v>
      </c>
      <c r="G80" s="15">
        <v>86.24</v>
      </c>
      <c r="H80" s="15">
        <f t="shared" si="2"/>
        <v>80.822</v>
      </c>
    </row>
    <row r="81" s="1" customFormat="true" ht="18" customHeight="true" spans="1:8">
      <c r="A81" s="15">
        <v>79</v>
      </c>
      <c r="B81" s="15" t="s">
        <v>122</v>
      </c>
      <c r="C81" s="15" t="s">
        <v>10</v>
      </c>
      <c r="D81" s="16" t="s">
        <v>121</v>
      </c>
      <c r="E81" s="15" t="s">
        <v>12</v>
      </c>
      <c r="F81" s="15">
        <v>142.22</v>
      </c>
      <c r="G81" s="15">
        <v>83.18</v>
      </c>
      <c r="H81" s="15">
        <f t="shared" si="2"/>
        <v>78.352</v>
      </c>
    </row>
    <row r="82" s="1" customFormat="true" ht="18" customHeight="true" spans="1:8">
      <c r="A82" s="15">
        <v>80</v>
      </c>
      <c r="B82" s="15" t="s">
        <v>123</v>
      </c>
      <c r="C82" s="15" t="s">
        <v>10</v>
      </c>
      <c r="D82" s="16" t="s">
        <v>121</v>
      </c>
      <c r="E82" s="15" t="s">
        <v>12</v>
      </c>
      <c r="F82" s="15">
        <v>142.94</v>
      </c>
      <c r="G82" s="15">
        <v>85.56</v>
      </c>
      <c r="H82" s="15">
        <f t="shared" si="2"/>
        <v>79.924</v>
      </c>
    </row>
    <row r="83" s="3" customFormat="true" ht="18" customHeight="true" spans="1:8">
      <c r="A83" s="15">
        <v>81</v>
      </c>
      <c r="B83" s="15" t="s">
        <v>124</v>
      </c>
      <c r="C83" s="15" t="s">
        <v>16</v>
      </c>
      <c r="D83" s="16" t="s">
        <v>121</v>
      </c>
      <c r="E83" s="15" t="s">
        <v>17</v>
      </c>
      <c r="F83" s="15">
        <v>143.72</v>
      </c>
      <c r="G83" s="15">
        <v>85.76</v>
      </c>
      <c r="H83" s="15">
        <f t="shared" si="2"/>
        <v>80.2</v>
      </c>
    </row>
    <row r="84" s="1" customFormat="true" ht="18" customHeight="true" spans="1:8">
      <c r="A84" s="15">
        <v>82</v>
      </c>
      <c r="B84" s="15" t="s">
        <v>125</v>
      </c>
      <c r="C84" s="15" t="s">
        <v>10</v>
      </c>
      <c r="D84" s="16" t="s">
        <v>121</v>
      </c>
      <c r="E84" s="15" t="s">
        <v>17</v>
      </c>
      <c r="F84" s="15">
        <v>142.17</v>
      </c>
      <c r="G84" s="15">
        <v>83.94</v>
      </c>
      <c r="H84" s="15">
        <f t="shared" si="2"/>
        <v>78.798</v>
      </c>
    </row>
    <row r="85" s="1" customFormat="true" ht="18" customHeight="true" spans="1:8">
      <c r="A85" s="15">
        <v>83</v>
      </c>
      <c r="B85" s="15" t="s">
        <v>126</v>
      </c>
      <c r="C85" s="15" t="s">
        <v>16</v>
      </c>
      <c r="D85" s="16" t="s">
        <v>121</v>
      </c>
      <c r="E85" s="15" t="s">
        <v>17</v>
      </c>
      <c r="F85" s="15">
        <v>141.33</v>
      </c>
      <c r="G85" s="15">
        <v>82.54</v>
      </c>
      <c r="H85" s="15">
        <f t="shared" si="2"/>
        <v>77.79</v>
      </c>
    </row>
    <row r="86" s="1" customFormat="true" ht="18" customHeight="true" spans="1:8">
      <c r="A86" s="15">
        <v>84</v>
      </c>
      <c r="B86" s="15" t="s">
        <v>127</v>
      </c>
      <c r="C86" s="15" t="s">
        <v>16</v>
      </c>
      <c r="D86" s="16" t="s">
        <v>128</v>
      </c>
      <c r="E86" s="15" t="s">
        <v>12</v>
      </c>
      <c r="F86" s="15">
        <v>137.94</v>
      </c>
      <c r="G86" s="20">
        <v>82.8</v>
      </c>
      <c r="H86" s="15">
        <f t="shared" si="2"/>
        <v>77.268</v>
      </c>
    </row>
    <row r="87" s="1" customFormat="true" ht="18" customHeight="true" spans="1:8">
      <c r="A87" s="15">
        <v>85</v>
      </c>
      <c r="B87" s="15" t="s">
        <v>129</v>
      </c>
      <c r="C87" s="15" t="s">
        <v>10</v>
      </c>
      <c r="D87" s="16" t="s">
        <v>128</v>
      </c>
      <c r="E87" s="15" t="s">
        <v>12</v>
      </c>
      <c r="F87" s="15">
        <v>129.39</v>
      </c>
      <c r="G87" s="15">
        <v>80.34</v>
      </c>
      <c r="H87" s="15">
        <f t="shared" si="2"/>
        <v>74.082</v>
      </c>
    </row>
    <row r="88" s="1" customFormat="true" ht="18" customHeight="true" spans="1:8">
      <c r="A88" s="15">
        <v>86</v>
      </c>
      <c r="B88" s="15" t="s">
        <v>130</v>
      </c>
      <c r="C88" s="15" t="s">
        <v>16</v>
      </c>
      <c r="D88" s="16" t="s">
        <v>128</v>
      </c>
      <c r="E88" s="15" t="s">
        <v>17</v>
      </c>
      <c r="F88" s="15">
        <v>147.78</v>
      </c>
      <c r="G88" s="15">
        <v>77.26</v>
      </c>
      <c r="H88" s="15">
        <f t="shared" si="2"/>
        <v>75.912</v>
      </c>
    </row>
    <row r="89" s="1" customFormat="true" ht="18" customHeight="true" spans="1:8">
      <c r="A89" s="15">
        <v>87</v>
      </c>
      <c r="B89" s="15" t="s">
        <v>131</v>
      </c>
      <c r="C89" s="15" t="s">
        <v>16</v>
      </c>
      <c r="D89" s="16" t="s">
        <v>128</v>
      </c>
      <c r="E89" s="15" t="s">
        <v>17</v>
      </c>
      <c r="F89" s="15">
        <v>137.67</v>
      </c>
      <c r="G89" s="15">
        <v>81.98</v>
      </c>
      <c r="H89" s="15">
        <f t="shared" si="2"/>
        <v>76.722</v>
      </c>
    </row>
    <row r="90" s="1" customFormat="true" ht="18" customHeight="true" spans="1:8">
      <c r="A90" s="15">
        <v>88</v>
      </c>
      <c r="B90" s="15" t="s">
        <v>132</v>
      </c>
      <c r="C90" s="15" t="s">
        <v>16</v>
      </c>
      <c r="D90" s="16" t="s">
        <v>128</v>
      </c>
      <c r="E90" s="15" t="s">
        <v>17</v>
      </c>
      <c r="F90" s="15">
        <v>137.11</v>
      </c>
      <c r="G90" s="15">
        <v>78.64</v>
      </c>
      <c r="H90" s="15">
        <f t="shared" si="2"/>
        <v>74.606</v>
      </c>
    </row>
    <row r="91" s="1" customFormat="true" ht="18" customHeight="true" spans="1:8">
      <c r="A91" s="15">
        <v>89</v>
      </c>
      <c r="B91" s="15" t="s">
        <v>133</v>
      </c>
      <c r="C91" s="15" t="s">
        <v>16</v>
      </c>
      <c r="D91" s="16" t="s">
        <v>134</v>
      </c>
      <c r="E91" s="15" t="s">
        <v>57</v>
      </c>
      <c r="F91" s="15">
        <v>151.22</v>
      </c>
      <c r="G91" s="15">
        <v>79.92</v>
      </c>
      <c r="H91" s="15">
        <f t="shared" si="2"/>
        <v>78.196</v>
      </c>
    </row>
    <row r="92" s="1" customFormat="true" ht="18" customHeight="true" spans="1:8">
      <c r="A92" s="15">
        <v>90</v>
      </c>
      <c r="B92" s="15" t="s">
        <v>135</v>
      </c>
      <c r="C92" s="15" t="s">
        <v>10</v>
      </c>
      <c r="D92" s="16" t="s">
        <v>134</v>
      </c>
      <c r="E92" s="15" t="s">
        <v>57</v>
      </c>
      <c r="F92" s="15">
        <v>147.17</v>
      </c>
      <c r="G92" s="15">
        <v>83.46</v>
      </c>
      <c r="H92" s="15">
        <f t="shared" si="2"/>
        <v>79.51</v>
      </c>
    </row>
    <row r="93" s="1" customFormat="true" ht="18" customHeight="true" spans="1:8">
      <c r="A93" s="15">
        <v>91</v>
      </c>
      <c r="B93" s="15" t="s">
        <v>136</v>
      </c>
      <c r="C93" s="15" t="s">
        <v>10</v>
      </c>
      <c r="D93" s="16" t="s">
        <v>134</v>
      </c>
      <c r="E93" s="15" t="s">
        <v>57</v>
      </c>
      <c r="F93" s="15">
        <v>146.33</v>
      </c>
      <c r="G93" s="15">
        <v>77.68</v>
      </c>
      <c r="H93" s="15">
        <f t="shared" si="2"/>
        <v>75.874</v>
      </c>
    </row>
    <row r="94" s="1" customFormat="true" ht="18" customHeight="true" spans="1:8">
      <c r="A94" s="15">
        <v>92</v>
      </c>
      <c r="B94" s="15" t="s">
        <v>137</v>
      </c>
      <c r="C94" s="15" t="s">
        <v>16</v>
      </c>
      <c r="D94" s="16" t="s">
        <v>138</v>
      </c>
      <c r="E94" s="15" t="s">
        <v>12</v>
      </c>
      <c r="F94" s="15">
        <v>150.56</v>
      </c>
      <c r="G94" s="15">
        <v>82.88</v>
      </c>
      <c r="H94" s="15">
        <f t="shared" si="2"/>
        <v>79.84</v>
      </c>
    </row>
    <row r="95" s="1" customFormat="true" ht="18" customHeight="true" spans="1:8">
      <c r="A95" s="15">
        <v>93</v>
      </c>
      <c r="B95" s="15" t="s">
        <v>139</v>
      </c>
      <c r="C95" s="15" t="s">
        <v>16</v>
      </c>
      <c r="D95" s="16" t="s">
        <v>138</v>
      </c>
      <c r="E95" s="15" t="s">
        <v>12</v>
      </c>
      <c r="F95" s="15">
        <v>146.44</v>
      </c>
      <c r="G95" s="15">
        <v>79.58</v>
      </c>
      <c r="H95" s="15">
        <f t="shared" si="2"/>
        <v>77.036</v>
      </c>
    </row>
    <row r="96" s="1" customFormat="true" ht="18" customHeight="true" spans="1:8">
      <c r="A96" s="15">
        <v>94</v>
      </c>
      <c r="B96" s="15" t="s">
        <v>140</v>
      </c>
      <c r="C96" s="15" t="s">
        <v>16</v>
      </c>
      <c r="D96" s="16" t="s">
        <v>138</v>
      </c>
      <c r="E96" s="15" t="s">
        <v>12</v>
      </c>
      <c r="F96" s="15">
        <v>143.11</v>
      </c>
      <c r="G96" s="15">
        <v>79.38</v>
      </c>
      <c r="H96" s="15">
        <f t="shared" si="2"/>
        <v>76.25</v>
      </c>
    </row>
    <row r="97" s="1" customFormat="true" ht="18" customHeight="true" spans="1:8">
      <c r="A97" s="15">
        <v>95</v>
      </c>
      <c r="B97" s="15" t="s">
        <v>141</v>
      </c>
      <c r="C97" s="15" t="s">
        <v>10</v>
      </c>
      <c r="D97" s="16" t="s">
        <v>138</v>
      </c>
      <c r="E97" s="15" t="s">
        <v>17</v>
      </c>
      <c r="F97" s="15">
        <v>144.17</v>
      </c>
      <c r="G97" s="20">
        <v>83.7</v>
      </c>
      <c r="H97" s="15">
        <f t="shared" si="2"/>
        <v>79.054</v>
      </c>
    </row>
    <row r="98" s="1" customFormat="true" ht="18" customHeight="true" spans="1:8">
      <c r="A98" s="15">
        <v>96</v>
      </c>
      <c r="B98" s="15" t="s">
        <v>142</v>
      </c>
      <c r="C98" s="15" t="s">
        <v>16</v>
      </c>
      <c r="D98" s="16" t="s">
        <v>138</v>
      </c>
      <c r="E98" s="15" t="s">
        <v>17</v>
      </c>
      <c r="F98" s="15">
        <v>140.61</v>
      </c>
      <c r="G98" s="15">
        <v>79.38</v>
      </c>
      <c r="H98" s="15">
        <f t="shared" si="2"/>
        <v>75.75</v>
      </c>
    </row>
    <row r="99" s="3" customFormat="true" ht="18" customHeight="true" spans="1:8">
      <c r="A99" s="15">
        <v>97</v>
      </c>
      <c r="B99" s="15" t="s">
        <v>143</v>
      </c>
      <c r="C99" s="15" t="s">
        <v>10</v>
      </c>
      <c r="D99" s="16" t="s">
        <v>138</v>
      </c>
      <c r="E99" s="15" t="s">
        <v>17</v>
      </c>
      <c r="F99" s="15">
        <v>139.72</v>
      </c>
      <c r="G99" s="15">
        <v>82.86</v>
      </c>
      <c r="H99" s="15">
        <f t="shared" si="2"/>
        <v>77.66</v>
      </c>
    </row>
    <row r="100" s="1" customFormat="true" ht="18" customHeight="true" spans="1:8">
      <c r="A100" s="15">
        <v>98</v>
      </c>
      <c r="B100" s="15" t="s">
        <v>144</v>
      </c>
      <c r="C100" s="15" t="s">
        <v>16</v>
      </c>
      <c r="D100" s="16" t="s">
        <v>145</v>
      </c>
      <c r="E100" s="15" t="s">
        <v>12</v>
      </c>
      <c r="F100" s="15">
        <v>147.33</v>
      </c>
      <c r="G100" s="15">
        <v>82.44</v>
      </c>
      <c r="H100" s="15">
        <f t="shared" si="2"/>
        <v>78.93</v>
      </c>
    </row>
    <row r="101" s="1" customFormat="true" ht="18" customHeight="true" spans="1:8">
      <c r="A101" s="15">
        <v>99</v>
      </c>
      <c r="B101" s="15" t="s">
        <v>146</v>
      </c>
      <c r="C101" s="15" t="s">
        <v>16</v>
      </c>
      <c r="D101" s="16" t="s">
        <v>145</v>
      </c>
      <c r="E101" s="15" t="s">
        <v>12</v>
      </c>
      <c r="F101" s="15">
        <v>144.56</v>
      </c>
      <c r="G101" s="15">
        <v>81.96</v>
      </c>
      <c r="H101" s="15">
        <f t="shared" si="2"/>
        <v>78.088</v>
      </c>
    </row>
    <row r="102" s="1" customFormat="true" ht="18" customHeight="true" spans="1:8">
      <c r="A102" s="15">
        <v>100</v>
      </c>
      <c r="B102" s="15" t="s">
        <v>147</v>
      </c>
      <c r="C102" s="15" t="s">
        <v>16</v>
      </c>
      <c r="D102" s="16" t="s">
        <v>145</v>
      </c>
      <c r="E102" s="15" t="s">
        <v>12</v>
      </c>
      <c r="F102" s="15">
        <v>143.67</v>
      </c>
      <c r="G102" s="20">
        <v>78.4</v>
      </c>
      <c r="H102" s="15">
        <f t="shared" si="2"/>
        <v>75.774</v>
      </c>
    </row>
    <row r="103" s="1" customFormat="true" ht="18" customHeight="true" spans="1:8">
      <c r="A103" s="15">
        <v>101</v>
      </c>
      <c r="B103" s="15" t="s">
        <v>148</v>
      </c>
      <c r="C103" s="15" t="s">
        <v>16</v>
      </c>
      <c r="D103" s="16" t="s">
        <v>145</v>
      </c>
      <c r="E103" s="15" t="s">
        <v>17</v>
      </c>
      <c r="F103" s="15">
        <v>144.17</v>
      </c>
      <c r="G103" s="15">
        <v>79.58</v>
      </c>
      <c r="H103" s="15">
        <f t="shared" si="2"/>
        <v>76.582</v>
      </c>
    </row>
    <row r="104" s="3" customFormat="true" ht="18" customHeight="true" spans="1:8">
      <c r="A104" s="15">
        <v>102</v>
      </c>
      <c r="B104" s="15" t="s">
        <v>149</v>
      </c>
      <c r="C104" s="15" t="s">
        <v>10</v>
      </c>
      <c r="D104" s="16" t="s">
        <v>145</v>
      </c>
      <c r="E104" s="15" t="s">
        <v>17</v>
      </c>
      <c r="F104" s="15">
        <v>137.56</v>
      </c>
      <c r="G104" s="15">
        <v>80.18</v>
      </c>
      <c r="H104" s="15">
        <f t="shared" si="2"/>
        <v>75.62</v>
      </c>
    </row>
    <row r="105" s="1" customFormat="true" ht="18" customHeight="true" spans="1:8">
      <c r="A105" s="15">
        <v>103</v>
      </c>
      <c r="B105" s="15" t="s">
        <v>150</v>
      </c>
      <c r="C105" s="15" t="s">
        <v>10</v>
      </c>
      <c r="D105" s="16" t="s">
        <v>145</v>
      </c>
      <c r="E105" s="15" t="s">
        <v>17</v>
      </c>
      <c r="F105" s="15">
        <v>137.39</v>
      </c>
      <c r="G105" s="20">
        <v>78.6</v>
      </c>
      <c r="H105" s="15">
        <f t="shared" si="2"/>
        <v>74.638</v>
      </c>
    </row>
    <row r="106" s="1" customFormat="true" ht="18" customHeight="true" spans="1:8">
      <c r="A106" s="15">
        <v>104</v>
      </c>
      <c r="B106" s="15" t="s">
        <v>151</v>
      </c>
      <c r="C106" s="15" t="s">
        <v>10</v>
      </c>
      <c r="D106" s="16" t="s">
        <v>152</v>
      </c>
      <c r="E106" s="15" t="s">
        <v>12</v>
      </c>
      <c r="F106" s="15">
        <v>147.5</v>
      </c>
      <c r="G106" s="20">
        <v>84.5</v>
      </c>
      <c r="H106" s="15">
        <f t="shared" si="2"/>
        <v>80.2</v>
      </c>
    </row>
    <row r="107" s="1" customFormat="true" ht="18" customHeight="true" spans="1:8">
      <c r="A107" s="15">
        <v>105</v>
      </c>
      <c r="B107" s="15" t="s">
        <v>153</v>
      </c>
      <c r="C107" s="15" t="s">
        <v>16</v>
      </c>
      <c r="D107" s="16" t="s">
        <v>152</v>
      </c>
      <c r="E107" s="15" t="s">
        <v>12</v>
      </c>
      <c r="F107" s="15">
        <v>146</v>
      </c>
      <c r="G107" s="15">
        <v>82.86</v>
      </c>
      <c r="H107" s="15">
        <f t="shared" si="2"/>
        <v>78.916</v>
      </c>
    </row>
    <row r="108" s="1" customFormat="true" ht="18" customHeight="true" spans="1:8">
      <c r="A108" s="15">
        <v>106</v>
      </c>
      <c r="B108" s="15" t="s">
        <v>154</v>
      </c>
      <c r="C108" s="15" t="s">
        <v>16</v>
      </c>
      <c r="D108" s="16" t="s">
        <v>152</v>
      </c>
      <c r="E108" s="15" t="s">
        <v>12</v>
      </c>
      <c r="F108" s="15">
        <v>139.61</v>
      </c>
      <c r="G108" s="20">
        <v>79.7</v>
      </c>
      <c r="H108" s="15">
        <f t="shared" si="2"/>
        <v>75.742</v>
      </c>
    </row>
    <row r="109" s="1" customFormat="true" ht="18" customHeight="true" spans="1:8">
      <c r="A109" s="15">
        <v>107</v>
      </c>
      <c r="B109" s="15" t="s">
        <v>155</v>
      </c>
      <c r="C109" s="15" t="s">
        <v>10</v>
      </c>
      <c r="D109" s="16" t="s">
        <v>152</v>
      </c>
      <c r="E109" s="15" t="s">
        <v>17</v>
      </c>
      <c r="F109" s="15">
        <v>137.28</v>
      </c>
      <c r="G109" s="20">
        <v>83.5</v>
      </c>
      <c r="H109" s="15">
        <f t="shared" si="2"/>
        <v>77.556</v>
      </c>
    </row>
    <row r="110" s="1" customFormat="true" ht="18" customHeight="true" spans="1:8">
      <c r="A110" s="15">
        <v>108</v>
      </c>
      <c r="B110" s="15" t="s">
        <v>156</v>
      </c>
      <c r="C110" s="15" t="s">
        <v>10</v>
      </c>
      <c r="D110" s="16" t="s">
        <v>152</v>
      </c>
      <c r="E110" s="15" t="s">
        <v>17</v>
      </c>
      <c r="F110" s="15">
        <v>136.17</v>
      </c>
      <c r="G110" s="15" t="s">
        <v>77</v>
      </c>
      <c r="H110" s="15">
        <f>F110*0.5*0.4</f>
        <v>27.234</v>
      </c>
    </row>
    <row r="111" s="1" customFormat="true" ht="18" customHeight="true" spans="1:8">
      <c r="A111" s="15">
        <v>109</v>
      </c>
      <c r="B111" s="15" t="s">
        <v>157</v>
      </c>
      <c r="C111" s="15" t="s">
        <v>16</v>
      </c>
      <c r="D111" s="16" t="s">
        <v>152</v>
      </c>
      <c r="E111" s="15" t="s">
        <v>17</v>
      </c>
      <c r="F111" s="15">
        <v>135.94</v>
      </c>
      <c r="G111" s="15">
        <v>85.76</v>
      </c>
      <c r="H111" s="15">
        <f t="shared" ref="H111:H116" si="3">F111*0.5*0.4+G111*0.6</f>
        <v>78.644</v>
      </c>
    </row>
    <row r="112" s="1" customFormat="true" ht="18" customHeight="true" spans="1:8">
      <c r="A112" s="15">
        <v>110</v>
      </c>
      <c r="B112" s="15" t="s">
        <v>158</v>
      </c>
      <c r="C112" s="15" t="s">
        <v>16</v>
      </c>
      <c r="D112" s="16" t="s">
        <v>152</v>
      </c>
      <c r="E112" s="15" t="s">
        <v>159</v>
      </c>
      <c r="F112" s="15">
        <v>133.83</v>
      </c>
      <c r="G112" s="15">
        <v>82.06</v>
      </c>
      <c r="H112" s="15">
        <f t="shared" si="3"/>
        <v>76.002</v>
      </c>
    </row>
    <row r="113" s="1" customFormat="true" ht="18" customHeight="true" spans="1:8">
      <c r="A113" s="15">
        <v>111</v>
      </c>
      <c r="B113" s="15" t="s">
        <v>160</v>
      </c>
      <c r="C113" s="15" t="s">
        <v>10</v>
      </c>
      <c r="D113" s="16" t="s">
        <v>152</v>
      </c>
      <c r="E113" s="15" t="s">
        <v>159</v>
      </c>
      <c r="F113" s="15">
        <v>130.67</v>
      </c>
      <c r="G113" s="15">
        <v>84.78</v>
      </c>
      <c r="H113" s="15">
        <f t="shared" si="3"/>
        <v>77.002</v>
      </c>
    </row>
    <row r="114" s="1" customFormat="true" ht="18" customHeight="true" spans="1:8">
      <c r="A114" s="15">
        <v>112</v>
      </c>
      <c r="B114" s="15" t="s">
        <v>161</v>
      </c>
      <c r="C114" s="15" t="s">
        <v>10</v>
      </c>
      <c r="D114" s="16" t="s">
        <v>152</v>
      </c>
      <c r="E114" s="15" t="s">
        <v>159</v>
      </c>
      <c r="F114" s="15">
        <v>130.06</v>
      </c>
      <c r="G114" s="15">
        <v>83.16</v>
      </c>
      <c r="H114" s="15">
        <f t="shared" si="3"/>
        <v>75.908</v>
      </c>
    </row>
    <row r="115" s="1" customFormat="true" ht="18" customHeight="true" spans="1:8">
      <c r="A115" s="15">
        <v>113</v>
      </c>
      <c r="B115" s="15" t="s">
        <v>162</v>
      </c>
      <c r="C115" s="15" t="s">
        <v>16</v>
      </c>
      <c r="D115" s="16" t="s">
        <v>163</v>
      </c>
      <c r="E115" s="15" t="s">
        <v>57</v>
      </c>
      <c r="F115" s="15">
        <v>144.72</v>
      </c>
      <c r="G115" s="15">
        <v>82.48</v>
      </c>
      <c r="H115" s="15">
        <f t="shared" si="3"/>
        <v>78.432</v>
      </c>
    </row>
    <row r="116" s="1" customFormat="true" ht="18" customHeight="true" spans="1:8">
      <c r="A116" s="15">
        <v>114</v>
      </c>
      <c r="B116" s="15" t="s">
        <v>164</v>
      </c>
      <c r="C116" s="15" t="s">
        <v>16</v>
      </c>
      <c r="D116" s="16" t="s">
        <v>163</v>
      </c>
      <c r="E116" s="15" t="s">
        <v>57</v>
      </c>
      <c r="F116" s="15">
        <v>144.61</v>
      </c>
      <c r="G116" s="15">
        <v>89.06</v>
      </c>
      <c r="H116" s="15">
        <f t="shared" si="3"/>
        <v>82.358</v>
      </c>
    </row>
    <row r="117" s="1" customFormat="true" ht="18" customHeight="true" spans="1:8">
      <c r="A117" s="15">
        <v>115</v>
      </c>
      <c r="B117" s="15" t="s">
        <v>165</v>
      </c>
      <c r="C117" s="15" t="s">
        <v>10</v>
      </c>
      <c r="D117" s="16" t="s">
        <v>163</v>
      </c>
      <c r="E117" s="15" t="s">
        <v>57</v>
      </c>
      <c r="F117" s="15">
        <v>144.56</v>
      </c>
      <c r="G117" s="15" t="s">
        <v>77</v>
      </c>
      <c r="H117" s="15">
        <f>F117*0.5*0.4</f>
        <v>28.912</v>
      </c>
    </row>
    <row r="118" s="1" customFormat="true" ht="18" customHeight="true" spans="1:8">
      <c r="A118" s="15">
        <v>116</v>
      </c>
      <c r="B118" s="15" t="s">
        <v>166</v>
      </c>
      <c r="C118" s="15" t="s">
        <v>16</v>
      </c>
      <c r="D118" s="16" t="s">
        <v>167</v>
      </c>
      <c r="E118" s="15" t="s">
        <v>57</v>
      </c>
      <c r="F118" s="15">
        <v>143.39</v>
      </c>
      <c r="G118" s="15">
        <v>82.26</v>
      </c>
      <c r="H118" s="15">
        <f t="shared" ref="H118:H123" si="4">F118*0.5*0.4+G118*0.6</f>
        <v>78.034</v>
      </c>
    </row>
    <row r="119" s="1" customFormat="true" ht="18" customHeight="true" spans="1:8">
      <c r="A119" s="15">
        <v>117</v>
      </c>
      <c r="B119" s="15" t="s">
        <v>168</v>
      </c>
      <c r="C119" s="15" t="s">
        <v>16</v>
      </c>
      <c r="D119" s="16" t="s">
        <v>167</v>
      </c>
      <c r="E119" s="15" t="s">
        <v>57</v>
      </c>
      <c r="F119" s="15">
        <v>141.39</v>
      </c>
      <c r="G119" s="15">
        <v>82.86</v>
      </c>
      <c r="H119" s="15">
        <f t="shared" si="4"/>
        <v>77.994</v>
      </c>
    </row>
    <row r="120" s="1" customFormat="true" ht="18" customHeight="true" spans="1:8">
      <c r="A120" s="15">
        <v>118</v>
      </c>
      <c r="B120" s="15" t="s">
        <v>169</v>
      </c>
      <c r="C120" s="15" t="s">
        <v>10</v>
      </c>
      <c r="D120" s="16" t="s">
        <v>167</v>
      </c>
      <c r="E120" s="15" t="s">
        <v>57</v>
      </c>
      <c r="F120" s="15">
        <v>139.44</v>
      </c>
      <c r="G120" s="15">
        <v>82.06</v>
      </c>
      <c r="H120" s="15">
        <f t="shared" si="4"/>
        <v>77.124</v>
      </c>
    </row>
    <row r="121" s="1" customFormat="true" ht="18" customHeight="true" spans="1:8">
      <c r="A121" s="15">
        <v>119</v>
      </c>
      <c r="B121" s="15" t="s">
        <v>170</v>
      </c>
      <c r="C121" s="15" t="s">
        <v>10</v>
      </c>
      <c r="D121" s="16" t="s">
        <v>171</v>
      </c>
      <c r="E121" s="15" t="s">
        <v>57</v>
      </c>
      <c r="F121" s="15">
        <v>142.22</v>
      </c>
      <c r="G121" s="15">
        <v>84.72</v>
      </c>
      <c r="H121" s="15">
        <f t="shared" si="4"/>
        <v>79.276</v>
      </c>
    </row>
    <row r="122" s="3" customFormat="true" ht="18" customHeight="true" spans="1:8">
      <c r="A122" s="15">
        <v>120</v>
      </c>
      <c r="B122" s="15" t="s">
        <v>172</v>
      </c>
      <c r="C122" s="15" t="s">
        <v>10</v>
      </c>
      <c r="D122" s="16" t="s">
        <v>171</v>
      </c>
      <c r="E122" s="15" t="s">
        <v>57</v>
      </c>
      <c r="F122" s="15">
        <v>140.67</v>
      </c>
      <c r="G122" s="15">
        <v>77.54</v>
      </c>
      <c r="H122" s="15">
        <f t="shared" si="4"/>
        <v>74.658</v>
      </c>
    </row>
    <row r="123" s="3" customFormat="true" ht="18" customHeight="true" spans="1:8">
      <c r="A123" s="15">
        <v>121</v>
      </c>
      <c r="B123" s="15" t="s">
        <v>173</v>
      </c>
      <c r="C123" s="15" t="s">
        <v>10</v>
      </c>
      <c r="D123" s="16" t="s">
        <v>171</v>
      </c>
      <c r="E123" s="15" t="s">
        <v>57</v>
      </c>
      <c r="F123" s="15">
        <v>135.72</v>
      </c>
      <c r="G123" s="15">
        <v>76.46</v>
      </c>
      <c r="H123" s="15">
        <f t="shared" si="4"/>
        <v>73.02</v>
      </c>
    </row>
    <row r="126" spans="5:6">
      <c r="E126" s="21" t="s">
        <v>174</v>
      </c>
      <c r="F126" s="22"/>
    </row>
    <row r="127" spans="5:6">
      <c r="E127" s="23">
        <v>46179</v>
      </c>
      <c r="F127" s="22"/>
    </row>
  </sheetData>
  <sheetProtection formatCells="0" insertHyperlinks="0" autoFilter="0"/>
  <sortState ref="A25:K27">
    <sortCondition ref="H25:H27" descending="true"/>
  </sortState>
  <mergeCells count="3">
    <mergeCell ref="A1:H1"/>
    <mergeCell ref="E126:F126"/>
    <mergeCell ref="E127:F127"/>
  </mergeCells>
  <pageMargins left="0.511805555555556" right="0.511805555555556" top="0.590277777777778" bottom="0.590277777777778" header="0" footer="0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面试成绩和总成绩公布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xcdn</cp:lastModifiedBy>
  <dcterms:created xsi:type="dcterms:W3CDTF">2022-05-12T15:38:00Z</dcterms:created>
  <cp:lastPrinted>2022-06-20T03:10:00Z</cp:lastPrinted>
  <dcterms:modified xsi:type="dcterms:W3CDTF">2026-06-06T16:06:31Z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C19C2E6DD4AE481898AA4AB840C2D92E</vt:lpwstr>
  </property>
</Properties>
</file>