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externalReferences>
    <externalReference r:id="rId2"/>
  </externalReferences>
  <definedNames>
    <definedName name="_xlnm._FilterDatabase" localSheetId="0" hidden="1">Sheet2!$A$2:$I$16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<sst xmlns="http://schemas.openxmlformats.org/spreadsheetml/2006/main" count="70" uniqueCount="68">
  <si>
    <t>附件1</t>
  </si>
  <si>
    <t>孝昌县事业单位2026年统一公开招聘工作人员体检、考察人员名单</t>
  </si>
  <si>
    <t>序号</t>
  </si>
  <si>
    <t>主管部门</t>
  </si>
  <si>
    <t>招聘单位</t>
  </si>
  <si>
    <t>职位代码</t>
  </si>
  <si>
    <t>招聘
计划</t>
  </si>
  <si>
    <t>姓名</t>
  </si>
  <si>
    <t>准考证号</t>
  </si>
  <si>
    <t>综合成绩</t>
  </si>
  <si>
    <t>排名</t>
  </si>
  <si>
    <t>中共孝昌县委办公室</t>
  </si>
  <si>
    <t>孝昌县专用通信保障中心</t>
  </si>
  <si>
    <t>14222006001001001</t>
  </si>
  <si>
    <t>陈俊俊</t>
  </si>
  <si>
    <t>1142220205012</t>
  </si>
  <si>
    <t>孝昌县人民政府办公室</t>
  </si>
  <si>
    <t>孝昌县政府发展研究中心</t>
  </si>
  <si>
    <t>14222006002001001</t>
  </si>
  <si>
    <t>裴竞帆</t>
  </si>
  <si>
    <t>1142220202124</t>
  </si>
  <si>
    <t>孝昌县文化和旅游局</t>
  </si>
  <si>
    <t>孝昌县文化馆</t>
  </si>
  <si>
    <t>14222006003001001</t>
  </si>
  <si>
    <t>何静</t>
  </si>
  <si>
    <t>1142220205005</t>
  </si>
  <si>
    <t>14222006003001002</t>
  </si>
  <si>
    <t>王怿雯</t>
  </si>
  <si>
    <t>2142220703324</t>
  </si>
  <si>
    <t>孝昌县博物馆</t>
  </si>
  <si>
    <t>14222006003002001</t>
  </si>
  <si>
    <t>戈冰琪</t>
  </si>
  <si>
    <t>2142220701920</t>
  </si>
  <si>
    <t>孝昌县农业农村局</t>
  </si>
  <si>
    <t>孝昌县农村“三资”服务中心</t>
  </si>
  <si>
    <t>14222006004001001</t>
  </si>
  <si>
    <t>阮志超</t>
  </si>
  <si>
    <t>1142220200528</t>
  </si>
  <si>
    <t>徐天一</t>
  </si>
  <si>
    <t>1142220201401</t>
  </si>
  <si>
    <t>孝昌县社会事务服务中心</t>
  </si>
  <si>
    <t>14222006004002001</t>
  </si>
  <si>
    <t>傅涵</t>
  </si>
  <si>
    <t>1142220204310</t>
  </si>
  <si>
    <t>孝昌县林业局</t>
  </si>
  <si>
    <t>孝昌县森林病虫防治检疫站</t>
  </si>
  <si>
    <t>14222006005001001</t>
  </si>
  <si>
    <t>骆晓燕</t>
  </si>
  <si>
    <t>3142220803314</t>
  </si>
  <si>
    <t>湖北孝昌经济开发区管理委员会</t>
  </si>
  <si>
    <t>孝昌经济开发区政务服务中心</t>
  </si>
  <si>
    <t>14222006006001001</t>
  </si>
  <si>
    <t>闵念一</t>
  </si>
  <si>
    <t>1142220204721</t>
  </si>
  <si>
    <t>孝昌经济开发区企业服务中心</t>
  </si>
  <si>
    <t>14222006006002001</t>
  </si>
  <si>
    <t>汪晓敏</t>
  </si>
  <si>
    <t>1142220201215</t>
  </si>
  <si>
    <t>孝昌县消防救援大队</t>
  </si>
  <si>
    <t>孝昌县基层消防治理服务中心</t>
  </si>
  <si>
    <t>14222006007001001</t>
  </si>
  <si>
    <t>李庆</t>
  </si>
  <si>
    <t>1142220204618</t>
  </si>
  <si>
    <t>焦键</t>
  </si>
  <si>
    <t>1142220202323</t>
  </si>
  <si>
    <t>14222006007001002</t>
  </si>
  <si>
    <t>厉子凡</t>
  </si>
  <si>
    <t>1142220201817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</si>
</sst>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C\Desktop\02155412cx9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F4" t="str">
            <v>岗位代码</v>
          </cell>
          <cell r="G4" t="str">
            <v>岗位名称</v>
          </cell>
          <cell r="H4" t="str">
            <v>招聘计划</v>
          </cell>
        </row>
        <row r="5">
          <cell r="F5" t="str">
            <v>14222006001001001</v>
          </cell>
          <cell r="G5" t="str">
            <v>综合管理岗</v>
          </cell>
          <cell r="H5">
            <v>1</v>
          </cell>
        </row>
        <row r="6">
          <cell r="F6" t="str">
            <v>14222006002001001</v>
          </cell>
          <cell r="G6" t="str">
            <v>综合管理岗</v>
          </cell>
          <cell r="H6">
            <v>1</v>
          </cell>
        </row>
        <row r="7">
          <cell r="F7" t="str">
            <v>14222006003001001</v>
          </cell>
          <cell r="G7" t="str">
            <v>综合管理岗</v>
          </cell>
          <cell r="H7">
            <v>1</v>
          </cell>
        </row>
        <row r="8">
          <cell r="F8" t="str">
            <v>14222006003001002</v>
          </cell>
          <cell r="G8" t="str">
            <v>文艺辅导员岗</v>
          </cell>
          <cell r="H8">
            <v>1</v>
          </cell>
        </row>
        <row r="9">
          <cell r="F9" t="str">
            <v>14222006003002001</v>
          </cell>
          <cell r="G9" t="str">
            <v>专业技术岗</v>
          </cell>
          <cell r="H9">
            <v>1</v>
          </cell>
        </row>
        <row r="10">
          <cell r="F10" t="str">
            <v>14222006004001001</v>
          </cell>
          <cell r="G10" t="str">
            <v>综合管理岗</v>
          </cell>
          <cell r="H10">
            <v>2</v>
          </cell>
        </row>
        <row r="11">
          <cell r="F11" t="str">
            <v>14222006004002001</v>
          </cell>
          <cell r="G11" t="str">
            <v>综合管理岗</v>
          </cell>
          <cell r="H11">
            <v>1</v>
          </cell>
        </row>
        <row r="12">
          <cell r="F12" t="str">
            <v>14222006005001001</v>
          </cell>
          <cell r="G12" t="str">
            <v>林业技术岗</v>
          </cell>
          <cell r="H12">
            <v>1</v>
          </cell>
        </row>
        <row r="13">
          <cell r="F13" t="str">
            <v>14222006006001001</v>
          </cell>
          <cell r="G13" t="str">
            <v>法律业务岗</v>
          </cell>
          <cell r="H13">
            <v>1</v>
          </cell>
        </row>
        <row r="14">
          <cell r="F14" t="str">
            <v>14222006006002001</v>
          </cell>
          <cell r="G14" t="str">
            <v>综合管理岗</v>
          </cell>
          <cell r="H14">
            <v>1</v>
          </cell>
        </row>
        <row r="15">
          <cell r="F15" t="str">
            <v>14222006007001001</v>
          </cell>
          <cell r="G15" t="str">
            <v>综合管理岗1</v>
          </cell>
          <cell r="H15">
            <v>2</v>
          </cell>
        </row>
        <row r="16">
          <cell r="F16" t="str">
            <v>14222006007001002</v>
          </cell>
          <cell r="G16" t="str">
            <v>综合管理岗2</v>
          </cell>
          <cell r="H1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C3" sqref="C3"/>
    </sheetView>
  </sheetViews>
  <sheetFormatPr defaultColWidth="9" defaultRowHeight="13.5"/>
  <cols>
    <col min="2" max="2" width="26.75" customWidth="1"/>
    <col min="3" max="3" width="29.5" customWidth="1"/>
    <col min="4" max="4" width="24.625" customWidth="1"/>
    <col min="7" max="7" width="18.625" customWidth="1"/>
    <col min="8" max="8" width="14.375" customWidth="1"/>
  </cols>
  <sheetData>
    <row r="1" ht="55" customHeight="1" spans="1:9">
      <c r="A1" s="1" t="s">
        <v>0</v>
      </c>
      <c r="B1" s="2" t="s">
        <v>1</v>
      </c>
      <c r="C1" s="2"/>
      <c r="D1" s="2"/>
      <c r="E1" s="2"/>
      <c r="F1" s="2"/>
      <c r="G1" s="2"/>
      <c r="H1" s="3"/>
      <c r="I1" s="10"/>
    </row>
    <row r="2" ht="54" customHeight="1" spans="1:9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1" t="s">
        <v>10</v>
      </c>
    </row>
    <row r="3" ht="35" customHeight="1" spans="1:9">
      <c r="A3" s="7">
        <v>1</v>
      </c>
      <c r="B3" s="8" t="s">
        <v>11</v>
      </c>
      <c r="C3" s="8" t="s">
        <v>12</v>
      </c>
      <c r="D3" s="7" t="s">
        <v>13</v>
      </c>
      <c r="E3" s="7">
        <f>VLOOKUP(D3,[1]Sheet1!$F$1:$H$65536,3,0)</f>
        <v>1</v>
      </c>
      <c r="F3" s="8" t="s">
        <v>14</v>
      </c>
      <c r="G3" s="7" t="s">
        <v>15</v>
      </c>
      <c r="H3" s="9">
        <v>77.53</v>
      </c>
      <c r="I3" s="12">
        <v>1</v>
      </c>
    </row>
    <row r="4" ht="35" customHeight="1" spans="1:9">
      <c r="A4" s="7">
        <v>2</v>
      </c>
      <c r="B4" s="8" t="s">
        <v>16</v>
      </c>
      <c r="C4" s="8" t="s">
        <v>17</v>
      </c>
      <c r="D4" s="7" t="s">
        <v>18</v>
      </c>
      <c r="E4" s="7">
        <f>VLOOKUP(D4,[1]Sheet1!$F$1:$H$65536,3,0)</f>
        <v>1</v>
      </c>
      <c r="F4" s="8" t="s">
        <v>19</v>
      </c>
      <c r="G4" s="7" t="s">
        <v>20</v>
      </c>
      <c r="H4" s="9">
        <v>78.41</v>
      </c>
      <c r="I4" s="12">
        <v>1</v>
      </c>
    </row>
    <row r="5" ht="35" customHeight="1" spans="1:9">
      <c r="A5" s="7">
        <v>3</v>
      </c>
      <c r="B5" s="8" t="s">
        <v>21</v>
      </c>
      <c r="C5" s="8" t="s">
        <v>22</v>
      </c>
      <c r="D5" s="7" t="s">
        <v>23</v>
      </c>
      <c r="E5" s="7">
        <f>VLOOKUP(D5,[1]Sheet1!$F$1:$H$65536,3,0)</f>
        <v>1</v>
      </c>
      <c r="F5" s="8" t="s">
        <v>24</v>
      </c>
      <c r="G5" s="7" t="s">
        <v>25</v>
      </c>
      <c r="H5" s="9">
        <v>65.89</v>
      </c>
      <c r="I5" s="12">
        <v>1</v>
      </c>
    </row>
    <row r="6" ht="35" customHeight="1" spans="1:9">
      <c r="A6" s="7">
        <v>4</v>
      </c>
      <c r="B6" s="8"/>
      <c r="C6" s="8"/>
      <c r="D6" s="7" t="s">
        <v>26</v>
      </c>
      <c r="E6" s="7">
        <f>VLOOKUP(D6,[1]Sheet1!$F$1:$H$65536,3,0)</f>
        <v>1</v>
      </c>
      <c r="F6" s="8" t="s">
        <v>27</v>
      </c>
      <c r="G6" s="7" t="s">
        <v>28</v>
      </c>
      <c r="H6" s="9">
        <v>79.98</v>
      </c>
      <c r="I6" s="12">
        <v>1</v>
      </c>
    </row>
    <row r="7" ht="35" customHeight="1" spans="1:9">
      <c r="A7" s="7">
        <v>5</v>
      </c>
      <c r="B7" s="8"/>
      <c r="C7" s="8" t="s">
        <v>29</v>
      </c>
      <c r="D7" s="7" t="s">
        <v>30</v>
      </c>
      <c r="E7" s="7">
        <f>VLOOKUP(D7,[1]Sheet1!$F$1:$H$65536,3,0)</f>
        <v>1</v>
      </c>
      <c r="F7" s="8" t="s">
        <v>31</v>
      </c>
      <c r="G7" s="7" t="s">
        <v>32</v>
      </c>
      <c r="H7" s="9">
        <v>79.32</v>
      </c>
      <c r="I7" s="12">
        <v>1</v>
      </c>
    </row>
    <row r="8" ht="35" customHeight="1" spans="1:9">
      <c r="A8" s="7">
        <v>6</v>
      </c>
      <c r="B8" s="8" t="s">
        <v>33</v>
      </c>
      <c r="C8" s="8" t="s">
        <v>34</v>
      </c>
      <c r="D8" s="7" t="s">
        <v>35</v>
      </c>
      <c r="E8" s="7">
        <f>VLOOKUP(D8,[1]Sheet1!$F$1:$H$65536,3,0)</f>
        <v>2</v>
      </c>
      <c r="F8" s="8" t="s">
        <v>36</v>
      </c>
      <c r="G8" s="7" t="s">
        <v>37</v>
      </c>
      <c r="H8" s="9">
        <v>78.55</v>
      </c>
      <c r="I8" s="12">
        <v>1</v>
      </c>
    </row>
    <row r="9" ht="35" customHeight="1" spans="1:9">
      <c r="A9" s="7">
        <v>7</v>
      </c>
      <c r="B9" s="8"/>
      <c r="C9" s="8"/>
      <c r="D9" s="7" t="s">
        <v>35</v>
      </c>
      <c r="E9" s="7">
        <f>VLOOKUP(D9,[1]Sheet1!$F$1:$H$65536,3,0)</f>
        <v>2</v>
      </c>
      <c r="F9" s="8" t="s">
        <v>38</v>
      </c>
      <c r="G9" s="7" t="s">
        <v>39</v>
      </c>
      <c r="H9" s="9">
        <v>77.8</v>
      </c>
      <c r="I9" s="12">
        <v>2</v>
      </c>
    </row>
    <row r="10" ht="35" customHeight="1" spans="1:9">
      <c r="A10" s="7">
        <v>8</v>
      </c>
      <c r="B10" s="8"/>
      <c r="C10" s="8" t="s">
        <v>40</v>
      </c>
      <c r="D10" s="7" t="s">
        <v>41</v>
      </c>
      <c r="E10" s="7">
        <f>VLOOKUP(D10,[1]Sheet1!$F$1:$H$65536,3,0)</f>
        <v>1</v>
      </c>
      <c r="F10" s="8" t="s">
        <v>42</v>
      </c>
      <c r="G10" s="7" t="s">
        <v>43</v>
      </c>
      <c r="H10" s="9">
        <v>71.35</v>
      </c>
      <c r="I10" s="12">
        <v>1</v>
      </c>
    </row>
    <row r="11" ht="35" customHeight="1" spans="1:9">
      <c r="A11" s="7">
        <v>9</v>
      </c>
      <c r="B11" s="8" t="s">
        <v>44</v>
      </c>
      <c r="C11" s="8" t="s">
        <v>45</v>
      </c>
      <c r="D11" s="7" t="s">
        <v>46</v>
      </c>
      <c r="E11" s="7">
        <f>VLOOKUP(D11,[1]Sheet1!$F$1:$H$65536,3,0)</f>
        <v>1</v>
      </c>
      <c r="F11" s="8" t="s">
        <v>47</v>
      </c>
      <c r="G11" s="7" t="s">
        <v>48</v>
      </c>
      <c r="H11" s="9">
        <v>76.43</v>
      </c>
      <c r="I11" s="12">
        <v>1</v>
      </c>
    </row>
    <row r="12" ht="35" customHeight="1" spans="1:9">
      <c r="A12" s="7">
        <v>10</v>
      </c>
      <c r="B12" s="8" t="s">
        <v>49</v>
      </c>
      <c r="C12" s="8" t="s">
        <v>50</v>
      </c>
      <c r="D12" s="7" t="s">
        <v>51</v>
      </c>
      <c r="E12" s="7">
        <f>VLOOKUP(D12,[1]Sheet1!$F$1:$H$65536,3,0)</f>
        <v>1</v>
      </c>
      <c r="F12" s="8" t="s">
        <v>52</v>
      </c>
      <c r="G12" s="7" t="s">
        <v>53</v>
      </c>
      <c r="H12" s="9">
        <v>75.95</v>
      </c>
      <c r="I12" s="12">
        <v>1</v>
      </c>
    </row>
    <row r="13" ht="35" customHeight="1" spans="1:9">
      <c r="A13" s="7">
        <v>11</v>
      </c>
      <c r="B13" s="8"/>
      <c r="C13" s="8" t="s">
        <v>54</v>
      </c>
      <c r="D13" s="7" t="s">
        <v>55</v>
      </c>
      <c r="E13" s="7">
        <f>VLOOKUP(D13,[1]Sheet1!$F$1:$H$65536,3,0)</f>
        <v>1</v>
      </c>
      <c r="F13" s="8" t="s">
        <v>56</v>
      </c>
      <c r="G13" s="7" t="s">
        <v>57</v>
      </c>
      <c r="H13" s="9">
        <v>80.64</v>
      </c>
      <c r="I13" s="12">
        <v>1</v>
      </c>
    </row>
    <row r="14" ht="35" customHeight="1" spans="1:9">
      <c r="A14" s="7">
        <v>12</v>
      </c>
      <c r="B14" s="8" t="s">
        <v>58</v>
      </c>
      <c r="C14" s="8" t="s">
        <v>59</v>
      </c>
      <c r="D14" s="7" t="s">
        <v>60</v>
      </c>
      <c r="E14" s="7">
        <f>VLOOKUP(D14,[1]Sheet1!$F$1:$H$65536,3,0)</f>
        <v>2</v>
      </c>
      <c r="F14" s="8" t="s">
        <v>61</v>
      </c>
      <c r="G14" s="7" t="s">
        <v>62</v>
      </c>
      <c r="H14" s="9">
        <v>77.14</v>
      </c>
      <c r="I14" s="12">
        <v>1</v>
      </c>
    </row>
    <row r="15" ht="35" customHeight="1" spans="1:9">
      <c r="A15" s="7">
        <v>13</v>
      </c>
      <c r="B15" s="8"/>
      <c r="C15" s="8"/>
      <c r="D15" s="7" t="s">
        <v>60</v>
      </c>
      <c r="E15" s="7">
        <f>VLOOKUP(D15,[1]Sheet1!$F$1:$H$65536,3,0)</f>
        <v>2</v>
      </c>
      <c r="F15" s="8" t="s">
        <v>63</v>
      </c>
      <c r="G15" s="7" t="s">
        <v>64</v>
      </c>
      <c r="H15" s="9">
        <v>72.93</v>
      </c>
      <c r="I15" s="12">
        <v>2</v>
      </c>
    </row>
    <row r="16" ht="35" customHeight="1" spans="1:9">
      <c r="A16" s="7">
        <v>14</v>
      </c>
      <c r="B16" s="8"/>
      <c r="C16" s="8"/>
      <c r="D16" s="7" t="s">
        <v>65</v>
      </c>
      <c r="E16" s="7">
        <f>VLOOKUP(D16,[1]Sheet1!$F$1:$H$65536,3,0)</f>
        <v>1</v>
      </c>
      <c r="F16" s="8" t="s">
        <v>66</v>
      </c>
      <c r="G16" s="7" t="s">
        <v>67</v>
      </c>
      <c r="H16" s="9">
        <v>75.66</v>
      </c>
      <c r="I16" s="12">
        <v>1</v>
      </c>
    </row>
  </sheetData>
  <autoFilter ref="A2:I16">
    <extLst/>
  </autoFilter>
  <mergeCells count="8">
    <mergeCell ref="B1:I1"/>
    <mergeCell ref="B5:B7"/>
    <mergeCell ref="B8:B10"/>
    <mergeCell ref="B12:B13"/>
    <mergeCell ref="B14:B16"/>
    <mergeCell ref="C5:C6"/>
    <mergeCell ref="C8:C9"/>
    <mergeCell ref="C14:C16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江山人环顾</cp:lastModifiedBy>
  <dcterms:created xsi:type="dcterms:W3CDTF">2023-05-12T11:15:00Z</dcterms:created>
  <dcterms:modified xsi:type="dcterms:W3CDTF">2026-06-18T01:23:26Z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7E717B7C8F4F4C2BB983AD87EF137C2F_13</vt:lpwstr>
  </property>
  <property fmtid="{D5CDD505-2E9C-101B-9397-08002B2CF9AE}" pid="4" name="KSOReadingLayout">
    <vt:bool>true</vt:bool>
  </property>
</Properties>
</file>