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最终表" sheetId="2" r:id="rId1"/>
  </sheets>
  <definedNames>
    <definedName name="_xlnm._FilterDatabase" localSheetId="0" hidden="1">最终表!$A$3:$M$32</definedName>
    <definedName name="_xlnm.Print_Titles" localSheetId="0">最终表!$2:$3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<sst xmlns="http://schemas.openxmlformats.org/spreadsheetml/2006/main" count="142" uniqueCount="92">
  <si>
    <t>附件2：</t>
  </si>
  <si>
    <t xml:space="preserve">乌当区卫生健康系统2026年公招笔试、面试总成绩及进入体检人员名单     
</t>
  </si>
  <si>
    <t>序号</t>
  </si>
  <si>
    <t>姓名</t>
  </si>
  <si>
    <t>报考单位及代码</t>
  </si>
  <si>
    <t>报考岗位及代码</t>
  </si>
  <si>
    <t>招聘人数</t>
  </si>
  <si>
    <t>考号</t>
  </si>
  <si>
    <t>笔试成绩百分制</t>
  </si>
  <si>
    <t>笔试成绩折算50%</t>
  </si>
  <si>
    <t>面试成绩百分制</t>
  </si>
  <si>
    <t>面试成绩折算50%</t>
  </si>
  <si>
    <t>总成绩</t>
  </si>
  <si>
    <t>是否进入体检</t>
  </si>
  <si>
    <t>备注</t>
  </si>
  <si>
    <t>毛玉</t>
  </si>
  <si>
    <t>贵阳市乌当区疾病预防控制中心 （贵阳市乌当区卫生监督站）</t>
  </si>
  <si>
    <t>12501医学检验科技师</t>
  </si>
  <si>
    <t>2612010203101</t>
  </si>
  <si>
    <t>是</t>
  </si>
  <si>
    <t>王君英</t>
  </si>
  <si>
    <t>2612010203302</t>
  </si>
  <si>
    <t>王贵东</t>
  </si>
  <si>
    <t>2612010202904</t>
  </si>
  <si>
    <t>刘佳芮</t>
  </si>
  <si>
    <t>12502公共卫生医师</t>
  </si>
  <si>
    <t>2612010203002</t>
  </si>
  <si>
    <t>王荣玥</t>
  </si>
  <si>
    <t>2612010203227</t>
  </si>
  <si>
    <t>程露函</t>
  </si>
  <si>
    <t>2612010202628</t>
  </si>
  <si>
    <t>刘荣响</t>
  </si>
  <si>
    <t>乌当区下坝卫生院2026126</t>
  </si>
  <si>
    <t>12601中医科医师</t>
  </si>
  <si>
    <t>2612010203628</t>
  </si>
  <si>
    <t>彭秉群</t>
  </si>
  <si>
    <t>2612010203525</t>
  </si>
  <si>
    <t>罗作娅</t>
  </si>
  <si>
    <t>2612010203423</t>
  </si>
  <si>
    <t>面试缺考</t>
  </si>
  <si>
    <t>姜琴兰</t>
  </si>
  <si>
    <t>乌当区百宜卫生院2026127</t>
  </si>
  <si>
    <t>12701全科医师</t>
  </si>
  <si>
    <t>2612010203219</t>
  </si>
  <si>
    <t>刘炫</t>
  </si>
  <si>
    <t>2612010202802</t>
  </si>
  <si>
    <t>张鑫</t>
  </si>
  <si>
    <t>乌当区新场卫生院2026128</t>
  </si>
  <si>
    <t>12801全科医师</t>
  </si>
  <si>
    <t>2612010202811</t>
  </si>
  <si>
    <t>杨银凤</t>
  </si>
  <si>
    <t>2612010203604</t>
  </si>
  <si>
    <t>刘小群</t>
  </si>
  <si>
    <t>2612010202804</t>
  </si>
  <si>
    <t>田小娟</t>
  </si>
  <si>
    <t>12802中医科医师</t>
  </si>
  <si>
    <t>2612010203516</t>
  </si>
  <si>
    <t>赵娅</t>
  </si>
  <si>
    <t>2612010203709</t>
  </si>
  <si>
    <t>黄启梅</t>
  </si>
  <si>
    <t>2612010203304</t>
  </si>
  <si>
    <t>周晓龙</t>
  </si>
  <si>
    <t>乌当区羊昌卫生院2026129</t>
  </si>
  <si>
    <t>12901全科医师</t>
  </si>
  <si>
    <t>2612010202729</t>
  </si>
  <si>
    <t>徐欢</t>
  </si>
  <si>
    <t>2612010203030</t>
  </si>
  <si>
    <t>陈正琴</t>
  </si>
  <si>
    <t>2612010203517</t>
  </si>
  <si>
    <t>朱侣</t>
  </si>
  <si>
    <t>12902中医科医师</t>
  </si>
  <si>
    <t>2612010203008</t>
  </si>
  <si>
    <t>李奕彤</t>
  </si>
  <si>
    <t>2612010203205</t>
  </si>
  <si>
    <t>刘浪</t>
  </si>
  <si>
    <t>2612010202630</t>
  </si>
  <si>
    <t>王礼浪</t>
  </si>
  <si>
    <t>乌当区东风镇卫生院2026130</t>
  </si>
  <si>
    <t>13001中医科医生</t>
  </si>
  <si>
    <t>2612010202602</t>
  </si>
  <si>
    <t>高玲萍</t>
  </si>
  <si>
    <t>2612010203715</t>
  </si>
  <si>
    <t>郭正鹏</t>
  </si>
  <si>
    <t>2612010203505</t>
  </si>
  <si>
    <t>朱欢</t>
  </si>
  <si>
    <t>乌当区偏坡布依族乡卫生院2026131</t>
  </si>
  <si>
    <t>13101全科医生</t>
  </si>
  <si>
    <t>2612010203107</t>
  </si>
  <si>
    <t>杨佩佳</t>
  </si>
  <si>
    <t>2612010203208</t>
  </si>
  <si>
    <t>李仕菊</t>
  </si>
  <si>
    <t>2612010202818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</si>
</sst>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黑体"/>
      <charset val="134"/>
    </font>
    <font>
      <b/>
      <sz val="16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1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2"/>
  <sheetViews>
    <sheetView tabSelected="1" topLeftCell="A16" workbookViewId="0">
      <selection activeCell="R27" sqref="R27"/>
    </sheetView>
  </sheetViews>
  <sheetFormatPr defaultColWidth="9" defaultRowHeight="13.5"/>
  <cols>
    <col min="1" max="1" width="6.5" style="4" customWidth="1"/>
    <col min="2" max="2" width="9" style="4"/>
    <col min="3" max="3" width="41.5" style="4" customWidth="1"/>
    <col min="4" max="4" width="23.125" style="4" customWidth="1"/>
    <col min="5" max="5" width="6.375" style="4" customWidth="1"/>
    <col min="6" max="6" width="16" style="4" customWidth="1"/>
    <col min="7" max="11" width="10.8166666666667" style="5" customWidth="1"/>
    <col min="12" max="12" width="8.63333333333333" style="4" customWidth="1"/>
    <col min="13" max="16384" width="9" style="4"/>
  </cols>
  <sheetData>
    <row r="1" ht="18.75" spans="1:13">
      <c r="A1" s="6" t="s">
        <v>0</v>
      </c>
      <c r="B1" s="6"/>
      <c r="C1" s="6"/>
    </row>
    <row r="2" ht="36" customHeight="1" spans="1:13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9"/>
      <c r="L2" s="8"/>
      <c r="M2" s="8"/>
    </row>
    <row r="3" s="1" customFormat="1" ht="31" customHeight="1" spans="1:13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0" t="s">
        <v>13</v>
      </c>
      <c r="M3" s="10" t="s">
        <v>14</v>
      </c>
    </row>
    <row r="4" s="2" customFormat="1" ht="36" customHeight="1" spans="1:13">
      <c r="A4" s="12">
        <v>1</v>
      </c>
      <c r="B4" s="13" t="s">
        <v>15</v>
      </c>
      <c r="C4" s="12" t="s">
        <v>16</v>
      </c>
      <c r="D4" s="13" t="s">
        <v>17</v>
      </c>
      <c r="E4" s="14">
        <v>1</v>
      </c>
      <c r="F4" s="24" t="s">
        <v>18</v>
      </c>
      <c r="G4" s="13">
        <v>88.73</v>
      </c>
      <c r="H4" s="15">
        <f>G4*0.5</f>
        <v>44.365</v>
      </c>
      <c r="I4" s="16">
        <v>84.4</v>
      </c>
      <c r="J4" s="15">
        <f>I4*0.5</f>
        <v>42.2</v>
      </c>
      <c r="K4" s="16">
        <f t="shared" ref="K4:K11" si="0">H4+J4</f>
        <v>86.565</v>
      </c>
      <c r="L4" s="12" t="s">
        <v>19</v>
      </c>
      <c r="M4" s="12"/>
    </row>
    <row r="5" s="2" customFormat="1" ht="36" customHeight="1" spans="1:13">
      <c r="A5" s="12">
        <v>2</v>
      </c>
      <c r="B5" s="13" t="s">
        <v>20</v>
      </c>
      <c r="C5" s="12" t="s">
        <v>16</v>
      </c>
      <c r="D5" s="13" t="s">
        <v>17</v>
      </c>
      <c r="E5" s="17"/>
      <c r="F5" s="24" t="s">
        <v>21</v>
      </c>
      <c r="G5" s="13">
        <v>79.53</v>
      </c>
      <c r="H5" s="15">
        <f t="shared" ref="H5:H32" si="1">G5*0.5</f>
        <v>39.765</v>
      </c>
      <c r="I5" s="16">
        <v>76.8</v>
      </c>
      <c r="J5" s="15">
        <f t="shared" ref="J5:J32" si="2">I5*0.5</f>
        <v>38.4</v>
      </c>
      <c r="K5" s="16">
        <f t="shared" si="0"/>
        <v>78.165</v>
      </c>
      <c r="L5" s="12"/>
      <c r="M5" s="12"/>
    </row>
    <row r="6" s="2" customFormat="1" ht="36" customHeight="1" spans="1:13">
      <c r="A6" s="12">
        <v>3</v>
      </c>
      <c r="B6" s="13" t="s">
        <v>22</v>
      </c>
      <c r="C6" s="12" t="s">
        <v>16</v>
      </c>
      <c r="D6" s="13" t="s">
        <v>17</v>
      </c>
      <c r="E6" s="18"/>
      <c r="F6" s="24" t="s">
        <v>23</v>
      </c>
      <c r="G6" s="13">
        <v>75.54</v>
      </c>
      <c r="H6" s="15">
        <f t="shared" si="1"/>
        <v>37.77</v>
      </c>
      <c r="I6" s="16">
        <v>80.2</v>
      </c>
      <c r="J6" s="15">
        <f t="shared" si="2"/>
        <v>40.1</v>
      </c>
      <c r="K6" s="16">
        <f t="shared" si="0"/>
        <v>77.87</v>
      </c>
      <c r="L6" s="12"/>
      <c r="M6" s="12"/>
    </row>
    <row r="7" s="2" customFormat="1" ht="36" customHeight="1" spans="1:13">
      <c r="A7" s="12">
        <v>4</v>
      </c>
      <c r="B7" s="13" t="s">
        <v>24</v>
      </c>
      <c r="C7" s="12" t="s">
        <v>16</v>
      </c>
      <c r="D7" s="13" t="s">
        <v>25</v>
      </c>
      <c r="E7" s="14">
        <v>1</v>
      </c>
      <c r="F7" s="24" t="s">
        <v>26</v>
      </c>
      <c r="G7" s="13">
        <v>77.87</v>
      </c>
      <c r="H7" s="15">
        <f t="shared" si="1"/>
        <v>38.935</v>
      </c>
      <c r="I7" s="16">
        <v>89.7</v>
      </c>
      <c r="J7" s="15">
        <f t="shared" si="2"/>
        <v>44.85</v>
      </c>
      <c r="K7" s="16">
        <f t="shared" si="0"/>
        <v>83.785</v>
      </c>
      <c r="L7" s="12" t="s">
        <v>19</v>
      </c>
      <c r="M7" s="12"/>
    </row>
    <row r="8" s="2" customFormat="1" ht="36" customHeight="1" spans="1:13">
      <c r="A8" s="12">
        <v>5</v>
      </c>
      <c r="B8" s="13" t="s">
        <v>27</v>
      </c>
      <c r="C8" s="12" t="s">
        <v>16</v>
      </c>
      <c r="D8" s="13" t="s">
        <v>25</v>
      </c>
      <c r="E8" s="17"/>
      <c r="F8" s="24" t="s">
        <v>28</v>
      </c>
      <c r="G8" s="13">
        <v>73.6</v>
      </c>
      <c r="H8" s="15">
        <f t="shared" si="1"/>
        <v>36.8</v>
      </c>
      <c r="I8" s="16">
        <v>86.4</v>
      </c>
      <c r="J8" s="15">
        <f t="shared" si="2"/>
        <v>43.2</v>
      </c>
      <c r="K8" s="16">
        <f t="shared" si="0"/>
        <v>80</v>
      </c>
      <c r="L8" s="12"/>
      <c r="M8" s="12"/>
    </row>
    <row r="9" s="2" customFormat="1" ht="36" customHeight="1" spans="1:13">
      <c r="A9" s="12">
        <v>6</v>
      </c>
      <c r="B9" s="13" t="s">
        <v>29</v>
      </c>
      <c r="C9" s="12" t="s">
        <v>16</v>
      </c>
      <c r="D9" s="13" t="s">
        <v>25</v>
      </c>
      <c r="E9" s="17"/>
      <c r="F9" s="24" t="s">
        <v>30</v>
      </c>
      <c r="G9" s="13">
        <v>74.11</v>
      </c>
      <c r="H9" s="15">
        <f t="shared" si="1"/>
        <v>37.055</v>
      </c>
      <c r="I9" s="16">
        <v>80.8</v>
      </c>
      <c r="J9" s="15">
        <f t="shared" si="2"/>
        <v>40.4</v>
      </c>
      <c r="K9" s="16">
        <f t="shared" si="0"/>
        <v>77.455</v>
      </c>
      <c r="L9" s="12"/>
      <c r="M9" s="12"/>
    </row>
    <row r="10" s="2" customFormat="1" ht="32" customHeight="1" spans="1:13">
      <c r="A10" s="12">
        <v>7</v>
      </c>
      <c r="B10" s="13" t="s">
        <v>31</v>
      </c>
      <c r="C10" s="13" t="s">
        <v>32</v>
      </c>
      <c r="D10" s="13" t="s">
        <v>33</v>
      </c>
      <c r="E10" s="14">
        <v>1</v>
      </c>
      <c r="F10" s="24" t="s">
        <v>34</v>
      </c>
      <c r="G10" s="13">
        <v>73.05</v>
      </c>
      <c r="H10" s="15">
        <f t="shared" si="1"/>
        <v>36.525</v>
      </c>
      <c r="I10" s="19">
        <v>85.5</v>
      </c>
      <c r="J10" s="15">
        <f t="shared" si="2"/>
        <v>42.75</v>
      </c>
      <c r="K10" s="16">
        <f t="shared" si="0"/>
        <v>79.275</v>
      </c>
      <c r="L10" s="12" t="s">
        <v>19</v>
      </c>
      <c r="M10" s="12"/>
    </row>
    <row r="11" s="2" customFormat="1" ht="32" customHeight="1" spans="1:13">
      <c r="A11" s="12">
        <v>8</v>
      </c>
      <c r="B11" s="13" t="s">
        <v>35</v>
      </c>
      <c r="C11" s="13" t="s">
        <v>32</v>
      </c>
      <c r="D11" s="13" t="s">
        <v>33</v>
      </c>
      <c r="E11" s="17"/>
      <c r="F11" s="24" t="s">
        <v>36</v>
      </c>
      <c r="G11" s="13">
        <v>71.51</v>
      </c>
      <c r="H11" s="15">
        <f t="shared" si="1"/>
        <v>35.755</v>
      </c>
      <c r="I11" s="19">
        <v>76.6</v>
      </c>
      <c r="J11" s="15">
        <f t="shared" si="2"/>
        <v>38.3</v>
      </c>
      <c r="K11" s="16">
        <f t="shared" si="0"/>
        <v>74.055</v>
      </c>
      <c r="L11" s="12"/>
      <c r="M11" s="12"/>
    </row>
    <row r="12" s="2" customFormat="1" ht="32" customHeight="1" spans="1:13">
      <c r="A12" s="12">
        <v>9</v>
      </c>
      <c r="B12" s="13" t="s">
        <v>37</v>
      </c>
      <c r="C12" s="13" t="s">
        <v>32</v>
      </c>
      <c r="D12" s="13" t="s">
        <v>33</v>
      </c>
      <c r="E12" s="18"/>
      <c r="F12" s="24" t="s">
        <v>38</v>
      </c>
      <c r="G12" s="13">
        <v>74.9</v>
      </c>
      <c r="H12" s="15">
        <f t="shared" si="1"/>
        <v>37.45</v>
      </c>
      <c r="I12" s="19">
        <v>0</v>
      </c>
      <c r="J12" s="15">
        <f t="shared" si="2"/>
        <v>0</v>
      </c>
      <c r="K12" s="16">
        <f t="shared" ref="K12:K32" si="3">H12+J12</f>
        <v>37.45</v>
      </c>
      <c r="L12" s="12"/>
      <c r="M12" s="12" t="s">
        <v>39</v>
      </c>
    </row>
    <row r="13" s="3" customFormat="1" ht="32" customHeight="1" spans="1:13">
      <c r="A13" s="12">
        <v>10</v>
      </c>
      <c r="B13" s="13" t="s">
        <v>40</v>
      </c>
      <c r="C13" s="13" t="s">
        <v>41</v>
      </c>
      <c r="D13" s="13" t="s">
        <v>42</v>
      </c>
      <c r="E13" s="17">
        <v>1</v>
      </c>
      <c r="F13" s="13" t="s">
        <v>43</v>
      </c>
      <c r="G13" s="13">
        <v>68.43</v>
      </c>
      <c r="H13" s="15">
        <f t="shared" si="1"/>
        <v>34.215</v>
      </c>
      <c r="I13" s="19">
        <v>77</v>
      </c>
      <c r="J13" s="15">
        <f t="shared" si="2"/>
        <v>38.5</v>
      </c>
      <c r="K13" s="16">
        <f t="shared" si="3"/>
        <v>72.715</v>
      </c>
      <c r="L13" s="12" t="s">
        <v>19</v>
      </c>
      <c r="M13" s="13"/>
    </row>
    <row r="14" s="2" customFormat="1" ht="32" customHeight="1" spans="1:13">
      <c r="A14" s="12">
        <v>11</v>
      </c>
      <c r="B14" s="13" t="s">
        <v>44</v>
      </c>
      <c r="C14" s="13" t="s">
        <v>41</v>
      </c>
      <c r="D14" s="13" t="s">
        <v>42</v>
      </c>
      <c r="E14" s="17"/>
      <c r="F14" s="13" t="s">
        <v>45</v>
      </c>
      <c r="G14" s="13">
        <v>68.47</v>
      </c>
      <c r="H14" s="15">
        <f t="shared" si="1"/>
        <v>34.235</v>
      </c>
      <c r="I14" s="19">
        <v>73.6</v>
      </c>
      <c r="J14" s="15">
        <f t="shared" si="2"/>
        <v>36.8</v>
      </c>
      <c r="K14" s="16">
        <f t="shared" si="3"/>
        <v>71.035</v>
      </c>
      <c r="L14" s="12"/>
      <c r="M14" s="12"/>
    </row>
    <row r="15" s="3" customFormat="1" ht="32" customHeight="1" spans="1:13">
      <c r="A15" s="12">
        <v>12</v>
      </c>
      <c r="B15" s="13" t="s">
        <v>46</v>
      </c>
      <c r="C15" s="13" t="s">
        <v>47</v>
      </c>
      <c r="D15" s="13" t="s">
        <v>48</v>
      </c>
      <c r="E15" s="14">
        <v>1</v>
      </c>
      <c r="F15" s="13" t="s">
        <v>49</v>
      </c>
      <c r="G15" s="13">
        <v>75.31</v>
      </c>
      <c r="H15" s="15">
        <f t="shared" si="1"/>
        <v>37.655</v>
      </c>
      <c r="I15" s="19">
        <v>86.2</v>
      </c>
      <c r="J15" s="15">
        <f t="shared" si="2"/>
        <v>43.1</v>
      </c>
      <c r="K15" s="16">
        <f t="shared" si="3"/>
        <v>80.755</v>
      </c>
      <c r="L15" s="12" t="s">
        <v>19</v>
      </c>
      <c r="M15" s="13"/>
    </row>
    <row r="16" s="3" customFormat="1" ht="32" customHeight="1" spans="1:13">
      <c r="A16" s="12">
        <v>13</v>
      </c>
      <c r="B16" s="13" t="s">
        <v>50</v>
      </c>
      <c r="C16" s="13" t="s">
        <v>47</v>
      </c>
      <c r="D16" s="13" t="s">
        <v>48</v>
      </c>
      <c r="E16" s="17"/>
      <c r="F16" s="13" t="s">
        <v>51</v>
      </c>
      <c r="G16" s="13">
        <v>74.29</v>
      </c>
      <c r="H16" s="15">
        <f t="shared" si="1"/>
        <v>37.145</v>
      </c>
      <c r="I16" s="19">
        <v>80.6</v>
      </c>
      <c r="J16" s="15">
        <f t="shared" si="2"/>
        <v>40.3</v>
      </c>
      <c r="K16" s="16">
        <f t="shared" si="3"/>
        <v>77.445</v>
      </c>
      <c r="L16" s="12"/>
      <c r="M16" s="13"/>
    </row>
    <row r="17" s="3" customFormat="1" ht="32" customHeight="1" spans="1:13">
      <c r="A17" s="12">
        <v>14</v>
      </c>
      <c r="B17" s="13" t="s">
        <v>52</v>
      </c>
      <c r="C17" s="13" t="s">
        <v>47</v>
      </c>
      <c r="D17" s="13" t="s">
        <v>48</v>
      </c>
      <c r="E17" s="17"/>
      <c r="F17" s="13" t="s">
        <v>53</v>
      </c>
      <c r="G17" s="13">
        <v>74.77</v>
      </c>
      <c r="H17" s="15">
        <f t="shared" si="1"/>
        <v>37.385</v>
      </c>
      <c r="I17" s="19">
        <v>75.8</v>
      </c>
      <c r="J17" s="15">
        <f t="shared" si="2"/>
        <v>37.9</v>
      </c>
      <c r="K17" s="16">
        <f t="shared" si="3"/>
        <v>75.285</v>
      </c>
      <c r="L17" s="12"/>
      <c r="M17" s="13"/>
    </row>
    <row r="18" s="3" customFormat="1" ht="32" customHeight="1" spans="1:13">
      <c r="A18" s="12">
        <v>15</v>
      </c>
      <c r="B18" s="13" t="s">
        <v>54</v>
      </c>
      <c r="C18" s="13" t="s">
        <v>47</v>
      </c>
      <c r="D18" s="13" t="s">
        <v>55</v>
      </c>
      <c r="E18" s="14">
        <v>1</v>
      </c>
      <c r="F18" s="13" t="s">
        <v>56</v>
      </c>
      <c r="G18" s="13">
        <v>72.55</v>
      </c>
      <c r="H18" s="15">
        <f t="shared" si="1"/>
        <v>36.275</v>
      </c>
      <c r="I18" s="19">
        <v>79</v>
      </c>
      <c r="J18" s="15">
        <f t="shared" si="2"/>
        <v>39.5</v>
      </c>
      <c r="K18" s="16">
        <f t="shared" si="3"/>
        <v>75.775</v>
      </c>
      <c r="L18" s="12" t="s">
        <v>19</v>
      </c>
      <c r="M18" s="13"/>
    </row>
    <row r="19" s="3" customFormat="1" ht="32" customHeight="1" spans="1:13">
      <c r="A19" s="12">
        <v>16</v>
      </c>
      <c r="B19" s="13" t="s">
        <v>57</v>
      </c>
      <c r="C19" s="13" t="s">
        <v>47</v>
      </c>
      <c r="D19" s="13" t="s">
        <v>55</v>
      </c>
      <c r="E19" s="17"/>
      <c r="F19" s="13" t="s">
        <v>58</v>
      </c>
      <c r="G19" s="13">
        <v>71.82</v>
      </c>
      <c r="H19" s="15">
        <f t="shared" si="1"/>
        <v>35.91</v>
      </c>
      <c r="I19" s="19">
        <v>76.2</v>
      </c>
      <c r="J19" s="15">
        <f t="shared" si="2"/>
        <v>38.1</v>
      </c>
      <c r="K19" s="16">
        <f t="shared" si="3"/>
        <v>74.01</v>
      </c>
      <c r="L19" s="12"/>
      <c r="M19" s="13"/>
    </row>
    <row r="20" s="3" customFormat="1" ht="32" customHeight="1" spans="1:13">
      <c r="A20" s="12">
        <v>17</v>
      </c>
      <c r="B20" s="13" t="s">
        <v>59</v>
      </c>
      <c r="C20" s="13" t="s">
        <v>47</v>
      </c>
      <c r="D20" s="13" t="s">
        <v>55</v>
      </c>
      <c r="E20" s="18"/>
      <c r="F20" s="13" t="s">
        <v>60</v>
      </c>
      <c r="G20" s="13">
        <v>70.47</v>
      </c>
      <c r="H20" s="15">
        <f t="shared" si="1"/>
        <v>35.235</v>
      </c>
      <c r="I20" s="19">
        <v>75</v>
      </c>
      <c r="J20" s="15">
        <f t="shared" si="2"/>
        <v>37.5</v>
      </c>
      <c r="K20" s="16">
        <f t="shared" si="3"/>
        <v>72.735</v>
      </c>
      <c r="L20" s="12"/>
      <c r="M20" s="13"/>
    </row>
    <row r="21" s="3" customFormat="1" ht="32" customHeight="1" spans="1:13">
      <c r="A21" s="12">
        <v>18</v>
      </c>
      <c r="B21" s="13" t="s">
        <v>61</v>
      </c>
      <c r="C21" s="13" t="s">
        <v>62</v>
      </c>
      <c r="D21" s="13" t="s">
        <v>63</v>
      </c>
      <c r="E21" s="17">
        <v>1</v>
      </c>
      <c r="F21" s="13" t="s">
        <v>64</v>
      </c>
      <c r="G21" s="13">
        <v>74.13</v>
      </c>
      <c r="H21" s="15">
        <f t="shared" si="1"/>
        <v>37.065</v>
      </c>
      <c r="I21" s="19">
        <v>86.6</v>
      </c>
      <c r="J21" s="15">
        <f t="shared" si="2"/>
        <v>43.3</v>
      </c>
      <c r="K21" s="16">
        <f t="shared" si="3"/>
        <v>80.365</v>
      </c>
      <c r="L21" s="12" t="s">
        <v>19</v>
      </c>
      <c r="M21" s="13"/>
    </row>
    <row r="22" s="3" customFormat="1" ht="32" customHeight="1" spans="1:13">
      <c r="A22" s="12">
        <v>19</v>
      </c>
      <c r="B22" s="13" t="s">
        <v>65</v>
      </c>
      <c r="C22" s="13" t="s">
        <v>62</v>
      </c>
      <c r="D22" s="13" t="s">
        <v>63</v>
      </c>
      <c r="E22" s="17"/>
      <c r="F22" s="13" t="s">
        <v>66</v>
      </c>
      <c r="G22" s="13">
        <v>76.22</v>
      </c>
      <c r="H22" s="15">
        <f t="shared" si="1"/>
        <v>38.11</v>
      </c>
      <c r="I22" s="19">
        <v>79.8</v>
      </c>
      <c r="J22" s="15">
        <f t="shared" si="2"/>
        <v>39.9</v>
      </c>
      <c r="K22" s="16">
        <f t="shared" si="3"/>
        <v>78.01</v>
      </c>
      <c r="L22" s="12"/>
      <c r="M22" s="13"/>
    </row>
    <row r="23" s="3" customFormat="1" ht="32" customHeight="1" spans="1:13">
      <c r="A23" s="12">
        <v>20</v>
      </c>
      <c r="B23" s="13" t="s">
        <v>67</v>
      </c>
      <c r="C23" s="13" t="s">
        <v>62</v>
      </c>
      <c r="D23" s="13" t="s">
        <v>63</v>
      </c>
      <c r="E23" s="18"/>
      <c r="F23" s="24" t="s">
        <v>68</v>
      </c>
      <c r="G23" s="13">
        <v>72.02</v>
      </c>
      <c r="H23" s="15">
        <f t="shared" si="1"/>
        <v>36.01</v>
      </c>
      <c r="I23" s="19">
        <v>81.2</v>
      </c>
      <c r="J23" s="15">
        <f t="shared" si="2"/>
        <v>40.6</v>
      </c>
      <c r="K23" s="16">
        <f t="shared" si="3"/>
        <v>76.61</v>
      </c>
      <c r="L23" s="12"/>
      <c r="M23" s="13"/>
    </row>
    <row r="24" s="3" customFormat="1" ht="32" customHeight="1" spans="1:13">
      <c r="A24" s="12">
        <v>21</v>
      </c>
      <c r="B24" s="13" t="s">
        <v>69</v>
      </c>
      <c r="C24" s="13" t="s">
        <v>62</v>
      </c>
      <c r="D24" s="13" t="s">
        <v>70</v>
      </c>
      <c r="E24" s="12">
        <v>1</v>
      </c>
      <c r="F24" s="13" t="s">
        <v>71</v>
      </c>
      <c r="G24" s="13">
        <v>73.41</v>
      </c>
      <c r="H24" s="15">
        <f t="shared" si="1"/>
        <v>36.705</v>
      </c>
      <c r="I24" s="19">
        <v>89.3</v>
      </c>
      <c r="J24" s="15">
        <f t="shared" si="2"/>
        <v>44.65</v>
      </c>
      <c r="K24" s="16">
        <f t="shared" si="3"/>
        <v>81.355</v>
      </c>
      <c r="L24" s="12" t="s">
        <v>19</v>
      </c>
      <c r="M24" s="13"/>
    </row>
    <row r="25" s="3" customFormat="1" ht="32" customHeight="1" spans="1:13">
      <c r="A25" s="12">
        <v>22</v>
      </c>
      <c r="B25" s="13" t="s">
        <v>72</v>
      </c>
      <c r="C25" s="13" t="s">
        <v>62</v>
      </c>
      <c r="D25" s="13" t="s">
        <v>70</v>
      </c>
      <c r="E25" s="12"/>
      <c r="F25" s="13" t="s">
        <v>73</v>
      </c>
      <c r="G25" s="13">
        <v>76.27</v>
      </c>
      <c r="H25" s="15">
        <f t="shared" si="1"/>
        <v>38.135</v>
      </c>
      <c r="I25" s="19">
        <v>85.4</v>
      </c>
      <c r="J25" s="15">
        <f t="shared" si="2"/>
        <v>42.7</v>
      </c>
      <c r="K25" s="16">
        <f t="shared" si="3"/>
        <v>80.835</v>
      </c>
      <c r="L25" s="12"/>
      <c r="M25" s="13"/>
    </row>
    <row r="26" s="3" customFormat="1" ht="32" customHeight="1" spans="1:13">
      <c r="A26" s="12">
        <v>23</v>
      </c>
      <c r="B26" s="13" t="s">
        <v>74</v>
      </c>
      <c r="C26" s="13" t="s">
        <v>62</v>
      </c>
      <c r="D26" s="13" t="s">
        <v>70</v>
      </c>
      <c r="E26" s="12"/>
      <c r="F26" s="13" t="s">
        <v>75</v>
      </c>
      <c r="G26" s="13">
        <v>75.04</v>
      </c>
      <c r="H26" s="15">
        <f t="shared" si="1"/>
        <v>37.52</v>
      </c>
      <c r="I26" s="19">
        <v>85</v>
      </c>
      <c r="J26" s="15">
        <f t="shared" si="2"/>
        <v>42.5</v>
      </c>
      <c r="K26" s="16">
        <f t="shared" si="3"/>
        <v>80.02</v>
      </c>
      <c r="L26" s="12"/>
      <c r="M26" s="13"/>
    </row>
    <row r="27" s="3" customFormat="1" ht="32" customHeight="1" spans="1:13">
      <c r="A27" s="12">
        <v>24</v>
      </c>
      <c r="B27" s="13" t="s">
        <v>76</v>
      </c>
      <c r="C27" s="13" t="s">
        <v>77</v>
      </c>
      <c r="D27" s="13" t="s">
        <v>78</v>
      </c>
      <c r="E27" s="17">
        <v>1</v>
      </c>
      <c r="F27" s="24" t="s">
        <v>79</v>
      </c>
      <c r="G27" s="13">
        <v>81.15</v>
      </c>
      <c r="H27" s="15">
        <f t="shared" si="1"/>
        <v>40.575</v>
      </c>
      <c r="I27" s="19">
        <v>80.8</v>
      </c>
      <c r="J27" s="15">
        <f t="shared" si="2"/>
        <v>40.4</v>
      </c>
      <c r="K27" s="16">
        <f t="shared" si="3"/>
        <v>80.975</v>
      </c>
      <c r="L27" s="12" t="s">
        <v>19</v>
      </c>
      <c r="M27" s="13"/>
    </row>
    <row r="28" s="3" customFormat="1" ht="32" customHeight="1" spans="1:13">
      <c r="A28" s="12">
        <v>25</v>
      </c>
      <c r="B28" s="13" t="s">
        <v>80</v>
      </c>
      <c r="C28" s="13" t="s">
        <v>77</v>
      </c>
      <c r="D28" s="13" t="s">
        <v>78</v>
      </c>
      <c r="E28" s="17"/>
      <c r="F28" s="24" t="s">
        <v>81</v>
      </c>
      <c r="G28" s="13">
        <v>75.69</v>
      </c>
      <c r="H28" s="15">
        <f t="shared" si="1"/>
        <v>37.845</v>
      </c>
      <c r="I28" s="19">
        <v>84.6</v>
      </c>
      <c r="J28" s="15">
        <f t="shared" si="2"/>
        <v>42.3</v>
      </c>
      <c r="K28" s="16">
        <f t="shared" si="3"/>
        <v>80.145</v>
      </c>
      <c r="L28" s="12"/>
      <c r="M28" s="13"/>
    </row>
    <row r="29" s="3" customFormat="1" ht="32" customHeight="1" spans="1:13">
      <c r="A29" s="12">
        <v>26</v>
      </c>
      <c r="B29" s="13" t="s">
        <v>82</v>
      </c>
      <c r="C29" s="13" t="s">
        <v>77</v>
      </c>
      <c r="D29" s="20" t="s">
        <v>78</v>
      </c>
      <c r="E29" s="17"/>
      <c r="F29" s="25" t="s">
        <v>83</v>
      </c>
      <c r="G29" s="20">
        <v>75.26</v>
      </c>
      <c r="H29" s="21">
        <f t="shared" si="1"/>
        <v>37.63</v>
      </c>
      <c r="I29" s="22">
        <v>82.8</v>
      </c>
      <c r="J29" s="21">
        <f t="shared" si="2"/>
        <v>41.4</v>
      </c>
      <c r="K29" s="23">
        <f t="shared" si="3"/>
        <v>79.03</v>
      </c>
      <c r="L29" s="12"/>
      <c r="M29" s="13"/>
    </row>
    <row r="30" s="3" customFormat="1" ht="32" customHeight="1" spans="1:13">
      <c r="A30" s="12">
        <v>27</v>
      </c>
      <c r="B30" s="13" t="s">
        <v>84</v>
      </c>
      <c r="C30" s="13" t="s">
        <v>85</v>
      </c>
      <c r="D30" s="13" t="s">
        <v>86</v>
      </c>
      <c r="E30" s="12">
        <v>1</v>
      </c>
      <c r="F30" s="24" t="s">
        <v>87</v>
      </c>
      <c r="G30" s="13">
        <v>74.09</v>
      </c>
      <c r="H30" s="15">
        <f t="shared" si="1"/>
        <v>37.045</v>
      </c>
      <c r="I30" s="19">
        <v>86.5</v>
      </c>
      <c r="J30" s="15">
        <f t="shared" si="2"/>
        <v>43.25</v>
      </c>
      <c r="K30" s="16">
        <f t="shared" si="3"/>
        <v>80.295</v>
      </c>
      <c r="L30" s="12" t="s">
        <v>19</v>
      </c>
      <c r="M30" s="13"/>
    </row>
    <row r="31" s="3" customFormat="1" ht="32" customHeight="1" spans="1:13">
      <c r="A31" s="12">
        <v>28</v>
      </c>
      <c r="B31" s="13" t="s">
        <v>88</v>
      </c>
      <c r="C31" s="13" t="s">
        <v>85</v>
      </c>
      <c r="D31" s="13" t="s">
        <v>86</v>
      </c>
      <c r="E31" s="12"/>
      <c r="F31" s="24" t="s">
        <v>89</v>
      </c>
      <c r="G31" s="13">
        <v>66.24</v>
      </c>
      <c r="H31" s="15">
        <f t="shared" si="1"/>
        <v>33.12</v>
      </c>
      <c r="I31" s="19">
        <v>80.2</v>
      </c>
      <c r="J31" s="15">
        <f t="shared" si="2"/>
        <v>40.1</v>
      </c>
      <c r="K31" s="16">
        <f t="shared" si="3"/>
        <v>73.22</v>
      </c>
      <c r="L31" s="12"/>
      <c r="M31" s="13"/>
    </row>
    <row r="32" s="3" customFormat="1" ht="32" customHeight="1" spans="1:13">
      <c r="A32" s="12">
        <v>29</v>
      </c>
      <c r="B32" s="13" t="s">
        <v>90</v>
      </c>
      <c r="C32" s="13" t="s">
        <v>85</v>
      </c>
      <c r="D32" s="13" t="s">
        <v>86</v>
      </c>
      <c r="E32" s="12"/>
      <c r="F32" s="24" t="s">
        <v>91</v>
      </c>
      <c r="G32" s="13">
        <v>66.46</v>
      </c>
      <c r="H32" s="15">
        <f t="shared" si="1"/>
        <v>33.23</v>
      </c>
      <c r="I32" s="19">
        <v>79.6</v>
      </c>
      <c r="J32" s="15">
        <f t="shared" si="2"/>
        <v>39.8</v>
      </c>
      <c r="K32" s="16">
        <f t="shared" si="3"/>
        <v>73.03</v>
      </c>
      <c r="L32" s="12"/>
      <c r="M32" s="13"/>
    </row>
  </sheetData>
  <autoFilter xmlns:etc="http://www.wps.cn/officeDocument/2017/etCustomData" ref="A3:M32" etc:filterBottomFollowUsedRange="0">
    <extLst/>
  </autoFilter>
  <mergeCells count="12">
    <mergeCell ref="A1:C1"/>
    <mergeCell ref="A2:M2"/>
    <mergeCell ref="E4:E6"/>
    <mergeCell ref="E7:E9"/>
    <mergeCell ref="E10:E12"/>
    <mergeCell ref="E13:E14"/>
    <mergeCell ref="E15:E17"/>
    <mergeCell ref="E18:E20"/>
    <mergeCell ref="E21:E23"/>
    <mergeCell ref="E24:E26"/>
    <mergeCell ref="E27:E29"/>
    <mergeCell ref="E30:E32"/>
  </mergeCells>
  <pageMargins left="0.751388888888889" right="0.751388888888889" top="0.747916666666667" bottom="0.708333333333333" header="0.5" footer="0.5"/>
  <pageSetup paperSize="9" scale="80" fitToHeight="0" orientation="landscape" horizontalDpi="600"/>
  <headerFooter/>
  <rowBreaks count="1" manualBreakCount="1">
    <brk id="1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张丹</cp:lastModifiedBy>
  <dcterms:created xsi:type="dcterms:W3CDTF">2020-12-19T06:11:00Z</dcterms:created>
  <dcterms:modified xsi:type="dcterms:W3CDTF">2026-07-15T05:40:52Z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044FBBEC6A2545ECAC21E8C684A2A6C2_13</vt:lpwstr>
  </property>
  <property fmtid="{D5CDD505-2E9C-101B-9397-08002B2CF9AE}" pid="4" name="CalculationRule">
    <vt:i4>0</vt:i4>
  </property>
</Properties>
</file>