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<sst xmlns="http://schemas.openxmlformats.org/spreadsheetml/2006/main" count="545" uniqueCount="145">
  <si>
    <t>普洱市人民医院2026年第二批见习岗位拟录用人员名单</t>
  </si>
  <si>
    <t>序号</t>
  </si>
  <si>
    <t>职位名称</t>
  </si>
  <si>
    <t>姓名</t>
  </si>
  <si>
    <t>性别</t>
  </si>
  <si>
    <t>出生年月</t>
  </si>
  <si>
    <t>学历学位</t>
  </si>
  <si>
    <t>学校</t>
  </si>
  <si>
    <t>专业</t>
  </si>
  <si>
    <t>毕业时间</t>
  </si>
  <si>
    <t>笔试成绩</t>
  </si>
  <si>
    <t>面试成绩</t>
  </si>
  <si>
    <t>综合成绩</t>
  </si>
  <si>
    <t>岗位一护理</t>
  </si>
  <si>
    <t>苏翠虹</t>
  </si>
  <si>
    <t>女</t>
  </si>
  <si>
    <t>2003.09</t>
  </si>
  <si>
    <t>本科学士</t>
  </si>
  <si>
    <t>上海杉达学院</t>
  </si>
  <si>
    <t>护理</t>
  </si>
  <si>
    <t>2026-06-18</t>
  </si>
  <si>
    <t>直接进入面试</t>
  </si>
  <si>
    <t>杨卫</t>
  </si>
  <si>
    <t>男</t>
  </si>
  <si>
    <t>2003.02</t>
  </si>
  <si>
    <t>昆明理工大学</t>
  </si>
  <si>
    <t>护理学</t>
  </si>
  <si>
    <t>2026-06-20</t>
  </si>
  <si>
    <t>邓愉飞</t>
  </si>
  <si>
    <t>2002.11</t>
  </si>
  <si>
    <t>昆明医科大学海源学院</t>
  </si>
  <si>
    <t>2026-07-01</t>
  </si>
  <si>
    <t>罗安娜</t>
  </si>
  <si>
    <t>2003.07</t>
  </si>
  <si>
    <t>2026-06-24</t>
  </si>
  <si>
    <t>李鑫</t>
  </si>
  <si>
    <t>2003.01</t>
  </si>
  <si>
    <t>云南工商学院</t>
  </si>
  <si>
    <t>李楠</t>
  </si>
  <si>
    <t>2003.11</t>
  </si>
  <si>
    <t>大理大学</t>
  </si>
  <si>
    <t>杨娅飞</t>
  </si>
  <si>
    <t>陈万超</t>
  </si>
  <si>
    <t>谢忠锐</t>
  </si>
  <si>
    <t>2003.08</t>
  </si>
  <si>
    <t>者建坤</t>
  </si>
  <si>
    <t>2026-06-30</t>
  </si>
  <si>
    <t>黄紫俊</t>
  </si>
  <si>
    <t>助产学</t>
  </si>
  <si>
    <t>陶思宇</t>
  </si>
  <si>
    <t>2004.09</t>
  </si>
  <si>
    <t>2026-06-27</t>
  </si>
  <si>
    <t>王遵润</t>
  </si>
  <si>
    <t>2002.08</t>
  </si>
  <si>
    <t>丽江文化旅游学院</t>
  </si>
  <si>
    <t>赵雨薇</t>
  </si>
  <si>
    <t>2004.07</t>
  </si>
  <si>
    <t>刀晓芳</t>
  </si>
  <si>
    <t>2003.03</t>
  </si>
  <si>
    <t>李晓嘉</t>
  </si>
  <si>
    <t>2004.03</t>
  </si>
  <si>
    <t>代金花</t>
  </si>
  <si>
    <t>郭文蓉</t>
  </si>
  <si>
    <t>2003.12</t>
  </si>
  <si>
    <t>江明徽</t>
  </si>
  <si>
    <t>李籽蓉</t>
  </si>
  <si>
    <t>2002.07</t>
  </si>
  <si>
    <t>王美懿</t>
  </si>
  <si>
    <t>2003.04</t>
  </si>
  <si>
    <t>2026-06-01</t>
  </si>
  <si>
    <t>彭晓清</t>
  </si>
  <si>
    <t>2004.10</t>
  </si>
  <si>
    <t>2026-06-10</t>
  </si>
  <si>
    <t>苏雄花</t>
  </si>
  <si>
    <t>李宏艳</t>
  </si>
  <si>
    <t>2002.10</t>
  </si>
  <si>
    <t>陈爱桦</t>
  </si>
  <si>
    <t>2003.05</t>
  </si>
  <si>
    <t>黄东艳</t>
  </si>
  <si>
    <t>2002.12</t>
  </si>
  <si>
    <t>黄茗园</t>
  </si>
  <si>
    <t>董原利</t>
  </si>
  <si>
    <t>2002.06</t>
  </si>
  <si>
    <t>朱晓玲</t>
  </si>
  <si>
    <t>李家慧</t>
  </si>
  <si>
    <t>龚卫娇</t>
  </si>
  <si>
    <t>2001.11</t>
  </si>
  <si>
    <t>文蜚</t>
  </si>
  <si>
    <t>2001.08</t>
  </si>
  <si>
    <t>周梓芸</t>
  </si>
  <si>
    <t>李蕊</t>
  </si>
  <si>
    <t>孙瑞林</t>
  </si>
  <si>
    <t>刀子洋</t>
  </si>
  <si>
    <t>2001.03</t>
  </si>
  <si>
    <t>昆明医科大学</t>
  </si>
  <si>
    <t>2025-07-01</t>
  </si>
  <si>
    <t>杨茂媛</t>
  </si>
  <si>
    <t>杨艳红</t>
  </si>
  <si>
    <t>马绍福</t>
  </si>
  <si>
    <t>杨欣梦</t>
  </si>
  <si>
    <t>庄旭</t>
  </si>
  <si>
    <t>2003.06</t>
  </si>
  <si>
    <t>陈艳萍</t>
  </si>
  <si>
    <t>2001.10</t>
  </si>
  <si>
    <t>王明娇</t>
  </si>
  <si>
    <t>2001.12</t>
  </si>
  <si>
    <t>昆明学院</t>
  </si>
  <si>
    <t>鲍徐娜</t>
  </si>
  <si>
    <t>石丹妮</t>
  </si>
  <si>
    <t>张红娟</t>
  </si>
  <si>
    <t>云南中医药大学</t>
  </si>
  <si>
    <t>资娜</t>
  </si>
  <si>
    <t>母娜</t>
  </si>
  <si>
    <t>马娜</t>
  </si>
  <si>
    <t>2004.02</t>
  </si>
  <si>
    <t>云南经济管理学院</t>
  </si>
  <si>
    <t>陈媛</t>
  </si>
  <si>
    <t>岗位二检验</t>
  </si>
  <si>
    <t>赵兴剑</t>
  </si>
  <si>
    <t>2002.05</t>
  </si>
  <si>
    <t>医学检验技术</t>
  </si>
  <si>
    <t>刘欣宇</t>
  </si>
  <si>
    <t>杨思辰</t>
  </si>
  <si>
    <t>2026-07-06</t>
  </si>
  <si>
    <t>岗位三影像</t>
  </si>
  <si>
    <t>秦明媛</t>
  </si>
  <si>
    <t>医学影像技术</t>
  </si>
  <si>
    <t>岗位四康复</t>
  </si>
  <si>
    <t>董清泽</t>
  </si>
  <si>
    <t>运动康复</t>
  </si>
  <si>
    <t>王晓丽</t>
  </si>
  <si>
    <t>2004.05</t>
  </si>
  <si>
    <t>滇西应用技术大学</t>
  </si>
  <si>
    <t>康复治疗学</t>
  </si>
  <si>
    <t>2026-06-22</t>
  </si>
  <si>
    <t>岗位五眼科</t>
  </si>
  <si>
    <t>龚雨乐</t>
  </si>
  <si>
    <t>2004.01</t>
  </si>
  <si>
    <t>眼视光学</t>
  </si>
  <si>
    <t>艾萍</t>
  </si>
  <si>
    <t>岗位六耳鼻咽喉</t>
  </si>
  <si>
    <t>叶翠芝</t>
  </si>
  <si>
    <t>2003.10</t>
  </si>
  <si>
    <t>听力与言语康复学</t>
  </si>
  <si>
    <t>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</si>
</sst>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26"/>
      <name val="宋体"/>
      <charset val="134"/>
    </font>
    <font>
      <b/>
      <sz val="18"/>
      <color rgb="FF000000"/>
      <name val="仿宋_GB2312"/>
      <charset val="134"/>
    </font>
    <font>
      <b/>
      <sz val="18"/>
      <name val="仿宋_GB2312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wechat_files\wxid_8vtmrkegy5rf22_a754\msg\file\2026-07\&#35265;&#20064;&#23703;&#25104;&#32489;&#25171;&#20998;&#27719;&#24635;&#34920;&#26472;&#38134;&#23631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面试成绩汇总表（岗位一） "/>
      <sheetName val="面试成绩汇总表（其他岗位）"/>
    </sheetNames>
    <sheetDataSet>
      <sheetData sheetId="0" refreshError="1"/>
      <sheetData sheetId="1" refreshError="1">
        <row r="4">
          <cell r="B4" t="str">
            <v>尹恩敏</v>
          </cell>
          <cell r="C4">
            <v>89</v>
          </cell>
          <cell r="D4">
            <v>83</v>
          </cell>
          <cell r="E4">
            <v>84</v>
          </cell>
          <cell r="F4">
            <v>80</v>
          </cell>
          <cell r="G4">
            <v>90</v>
          </cell>
          <cell r="H4">
            <v>426</v>
          </cell>
          <cell r="I4">
            <v>85.2</v>
          </cell>
        </row>
        <row r="5">
          <cell r="B5" t="str">
            <v>金建伟</v>
          </cell>
          <cell r="C5">
            <v>92</v>
          </cell>
          <cell r="D5">
            <v>89</v>
          </cell>
          <cell r="E5">
            <v>90</v>
          </cell>
          <cell r="F5">
            <v>92</v>
          </cell>
          <cell r="G5">
            <v>92</v>
          </cell>
          <cell r="H5">
            <v>455</v>
          </cell>
          <cell r="I5">
            <v>91</v>
          </cell>
        </row>
        <row r="6">
          <cell r="B6" t="str">
            <v>刁琳莹</v>
          </cell>
          <cell r="C6">
            <v>91</v>
          </cell>
          <cell r="D6">
            <v>80</v>
          </cell>
          <cell r="E6">
            <v>82</v>
          </cell>
          <cell r="F6">
            <v>80</v>
          </cell>
          <cell r="G6">
            <v>89</v>
          </cell>
          <cell r="H6">
            <v>422</v>
          </cell>
          <cell r="I6">
            <v>84.4</v>
          </cell>
        </row>
        <row r="7">
          <cell r="B7" t="str">
            <v>赵兴剑</v>
          </cell>
          <cell r="C7">
            <v>90</v>
          </cell>
          <cell r="D7">
            <v>90</v>
          </cell>
          <cell r="E7">
            <v>92</v>
          </cell>
          <cell r="F7">
            <v>92</v>
          </cell>
          <cell r="G7">
            <v>92</v>
          </cell>
          <cell r="H7">
            <v>456</v>
          </cell>
          <cell r="I7">
            <v>91.2</v>
          </cell>
        </row>
        <row r="8">
          <cell r="B8" t="str">
            <v>杨思辰</v>
          </cell>
          <cell r="C8">
            <v>95</v>
          </cell>
          <cell r="D8">
            <v>93</v>
          </cell>
          <cell r="E8">
            <v>92</v>
          </cell>
          <cell r="F8">
            <v>95</v>
          </cell>
          <cell r="G8">
            <v>95</v>
          </cell>
          <cell r="H8">
            <v>470</v>
          </cell>
          <cell r="I8">
            <v>94</v>
          </cell>
        </row>
        <row r="9">
          <cell r="B9" t="str">
            <v>刘丹</v>
          </cell>
          <cell r="C9">
            <v>91</v>
          </cell>
          <cell r="D9">
            <v>79</v>
          </cell>
          <cell r="E9">
            <v>83</v>
          </cell>
          <cell r="F9">
            <v>83</v>
          </cell>
          <cell r="G9">
            <v>90</v>
          </cell>
          <cell r="H9">
            <v>426</v>
          </cell>
          <cell r="I9">
            <v>85.2</v>
          </cell>
        </row>
        <row r="10">
          <cell r="B10" t="str">
            <v>陈思彤</v>
          </cell>
          <cell r="C10">
            <v>90</v>
          </cell>
          <cell r="D10">
            <v>80</v>
          </cell>
          <cell r="E10">
            <v>79</v>
          </cell>
          <cell r="F10">
            <v>81</v>
          </cell>
          <cell r="G10">
            <v>89</v>
          </cell>
          <cell r="H10">
            <v>419</v>
          </cell>
          <cell r="I10">
            <v>83.8</v>
          </cell>
        </row>
        <row r="11">
          <cell r="B11" t="str">
            <v>张娜妥</v>
          </cell>
          <cell r="C11">
            <v>85</v>
          </cell>
          <cell r="D11">
            <v>76</v>
          </cell>
          <cell r="E11">
            <v>76</v>
          </cell>
          <cell r="F11">
            <v>79</v>
          </cell>
          <cell r="G11">
            <v>83</v>
          </cell>
          <cell r="H11">
            <v>399</v>
          </cell>
          <cell r="I11">
            <v>79.8</v>
          </cell>
        </row>
        <row r="12">
          <cell r="B12" t="str">
            <v>刘欣宇</v>
          </cell>
          <cell r="C12">
            <v>95</v>
          </cell>
          <cell r="D12">
            <v>88</v>
          </cell>
          <cell r="E12">
            <v>81</v>
          </cell>
          <cell r="F12">
            <v>80</v>
          </cell>
          <cell r="G12">
            <v>86</v>
          </cell>
          <cell r="H12">
            <v>430</v>
          </cell>
          <cell r="I12">
            <v>86</v>
          </cell>
        </row>
        <row r="13">
          <cell r="B13" t="str">
            <v>兰秀芬</v>
          </cell>
          <cell r="C13">
            <v>89</v>
          </cell>
          <cell r="D13">
            <v>79</v>
          </cell>
          <cell r="E13">
            <v>80</v>
          </cell>
          <cell r="F13">
            <v>80</v>
          </cell>
          <cell r="G13">
            <v>86</v>
          </cell>
          <cell r="H13">
            <v>414</v>
          </cell>
          <cell r="I13">
            <v>82.8</v>
          </cell>
        </row>
        <row r="14">
          <cell r="B14" t="str">
            <v>秦明媛</v>
          </cell>
          <cell r="C14">
            <v>95</v>
          </cell>
          <cell r="D14">
            <v>92</v>
          </cell>
          <cell r="E14">
            <v>95</v>
          </cell>
          <cell r="F14">
            <v>95</v>
          </cell>
          <cell r="G14">
            <v>95</v>
          </cell>
          <cell r="H14">
            <v>472</v>
          </cell>
          <cell r="I14">
            <v>94.4</v>
          </cell>
        </row>
        <row r="15">
          <cell r="B15" t="str">
            <v>鲁民方</v>
          </cell>
          <cell r="C15">
            <v>89</v>
          </cell>
          <cell r="D15">
            <v>80</v>
          </cell>
          <cell r="E15">
            <v>82</v>
          </cell>
          <cell r="F15">
            <v>79</v>
          </cell>
          <cell r="G15">
            <v>86</v>
          </cell>
          <cell r="H15">
            <v>416</v>
          </cell>
          <cell r="I15">
            <v>83.2</v>
          </cell>
        </row>
        <row r="16">
          <cell r="B16" t="str">
            <v>陈进红</v>
          </cell>
          <cell r="C16">
            <v>85</v>
          </cell>
          <cell r="D16">
            <v>78</v>
          </cell>
          <cell r="E16">
            <v>88</v>
          </cell>
          <cell r="F16">
            <v>80</v>
          </cell>
          <cell r="G16">
            <v>82</v>
          </cell>
          <cell r="H16">
            <v>413</v>
          </cell>
          <cell r="I16">
            <v>82.6</v>
          </cell>
        </row>
        <row r="17">
          <cell r="B17" t="str">
            <v>方馨萍</v>
          </cell>
        </row>
        <row r="17">
          <cell r="H17">
            <v>0</v>
          </cell>
          <cell r="I17">
            <v>0</v>
          </cell>
        </row>
        <row r="18">
          <cell r="B18" t="str">
            <v>董清泽</v>
          </cell>
        </row>
        <row r="18">
          <cell r="H18">
            <v>0</v>
          </cell>
          <cell r="I18">
            <v>0</v>
          </cell>
        </row>
        <row r="19">
          <cell r="B19" t="str">
            <v>普银莲</v>
          </cell>
        </row>
        <row r="19">
          <cell r="H19">
            <v>0</v>
          </cell>
          <cell r="I19">
            <v>0</v>
          </cell>
        </row>
        <row r="20">
          <cell r="B20" t="str">
            <v>查瑞</v>
          </cell>
        </row>
        <row r="20">
          <cell r="H20">
            <v>0</v>
          </cell>
          <cell r="I20">
            <v>0</v>
          </cell>
        </row>
        <row r="21">
          <cell r="B21" t="str">
            <v>兰裕娅</v>
          </cell>
        </row>
        <row r="21">
          <cell r="H21">
            <v>0</v>
          </cell>
          <cell r="I21">
            <v>0</v>
          </cell>
        </row>
        <row r="22">
          <cell r="B22" t="str">
            <v>王晓丽</v>
          </cell>
        </row>
        <row r="22">
          <cell r="H22">
            <v>0</v>
          </cell>
          <cell r="I22">
            <v>0</v>
          </cell>
        </row>
        <row r="23">
          <cell r="B23" t="str">
            <v>李淑煜</v>
          </cell>
        </row>
        <row r="23">
          <cell r="H23">
            <v>0</v>
          </cell>
          <cell r="I23">
            <v>0</v>
          </cell>
        </row>
        <row r="24">
          <cell r="B24" t="str">
            <v>张瑜</v>
          </cell>
        </row>
        <row r="24">
          <cell r="H24">
            <v>0</v>
          </cell>
          <cell r="I24">
            <v>0</v>
          </cell>
        </row>
        <row r="25">
          <cell r="B25" t="str">
            <v>何永洪</v>
          </cell>
        </row>
        <row r="25">
          <cell r="H25">
            <v>0</v>
          </cell>
          <cell r="I25">
            <v>0</v>
          </cell>
        </row>
        <row r="26">
          <cell r="B26" t="str">
            <v>龚雨乐</v>
          </cell>
        </row>
        <row r="26">
          <cell r="H26">
            <v>0</v>
          </cell>
          <cell r="I26">
            <v>0</v>
          </cell>
        </row>
        <row r="27">
          <cell r="B27" t="str">
            <v>艾萍</v>
          </cell>
        </row>
        <row r="27">
          <cell r="H27">
            <v>0</v>
          </cell>
          <cell r="I27">
            <v>0</v>
          </cell>
        </row>
        <row r="28">
          <cell r="B28" t="str">
            <v>张杰</v>
          </cell>
        </row>
        <row r="28">
          <cell r="H28">
            <v>0</v>
          </cell>
          <cell r="I28">
            <v>0</v>
          </cell>
        </row>
        <row r="29">
          <cell r="B29" t="str">
            <v>付玉苹</v>
          </cell>
        </row>
        <row r="29">
          <cell r="H29">
            <v>0</v>
          </cell>
          <cell r="I29">
            <v>0</v>
          </cell>
        </row>
        <row r="30">
          <cell r="B30" t="str">
            <v>王婷</v>
          </cell>
        </row>
        <row r="30">
          <cell r="H30">
            <v>0</v>
          </cell>
          <cell r="I30">
            <v>0</v>
          </cell>
        </row>
        <row r="31">
          <cell r="B31" t="str">
            <v>叶翠芝</v>
          </cell>
        </row>
        <row r="31">
          <cell r="H31">
            <v>0</v>
          </cell>
          <cell r="I31">
            <v>0</v>
          </cell>
        </row>
        <row r="32">
          <cell r="B32" t="str">
            <v>彭云雄</v>
          </cell>
        </row>
        <row r="32">
          <cell r="H32">
            <v>0</v>
          </cell>
          <cell r="I3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2"/>
  <sheetViews>
    <sheetView tabSelected="1" workbookViewId="0">
      <selection activeCell="L60" sqref="L60"/>
    </sheetView>
  </sheetViews>
  <sheetFormatPr defaultColWidth="9" defaultRowHeight="14.25"/>
  <cols>
    <col min="1" max="1" width="9.25" style="1" customWidth="1"/>
    <col min="2" max="2" width="15.625" style="1" customWidth="1"/>
    <col min="3" max="3" width="12.25" style="1" customWidth="1"/>
    <col min="4" max="4" width="9.75" style="1" customWidth="1"/>
    <col min="5" max="5" width="16.5" style="1" customWidth="1"/>
    <col min="6" max="6" width="15.875" style="1" customWidth="1"/>
    <col min="7" max="7" width="28.25" style="1" customWidth="1"/>
    <col min="8" max="8" width="20.25" style="1" customWidth="1"/>
    <col min="9" max="9" width="16.5" style="1" customWidth="1"/>
    <col min="10" max="10" width="17.75" style="3" customWidth="1"/>
    <col min="11" max="11" width="14.5" style="3" customWidth="1"/>
    <col min="12" max="12" width="14.5" style="4" customWidth="1"/>
    <col min="13" max="16382" width="9" style="1"/>
  </cols>
  <sheetData>
    <row r="1" s="1" customFormat="1" ht="4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0"/>
    </row>
    <row r="2" s="2" customFormat="1" ht="32" customHeight="1" spans="1:12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1" t="s">
        <v>11</v>
      </c>
      <c r="L2" s="12" t="s">
        <v>12</v>
      </c>
    </row>
    <row r="3" s="1" customFormat="1" ht="35" customHeight="1" spans="1:12">
      <c r="A3" s="8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9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13">
        <v>92.2</v>
      </c>
      <c r="L3" s="13">
        <v>92.2</v>
      </c>
    </row>
    <row r="4" s="1" customFormat="1" ht="35" customHeight="1" spans="1:12">
      <c r="A4" s="8">
        <v>2</v>
      </c>
      <c r="B4" s="8" t="s">
        <v>13</v>
      </c>
      <c r="C4" s="8" t="s">
        <v>22</v>
      </c>
      <c r="D4" s="8" t="s">
        <v>23</v>
      </c>
      <c r="E4" s="8" t="s">
        <v>24</v>
      </c>
      <c r="F4" s="9" t="s">
        <v>17</v>
      </c>
      <c r="G4" s="8" t="s">
        <v>25</v>
      </c>
      <c r="H4" s="8" t="s">
        <v>26</v>
      </c>
      <c r="I4" s="8" t="s">
        <v>27</v>
      </c>
      <c r="J4" s="8" t="s">
        <v>21</v>
      </c>
      <c r="K4" s="13">
        <v>91.78</v>
      </c>
      <c r="L4" s="13">
        <v>91.78</v>
      </c>
    </row>
    <row r="5" s="1" customFormat="1" ht="35" customHeight="1" spans="1:12">
      <c r="A5" s="8">
        <v>3</v>
      </c>
      <c r="B5" s="8" t="s">
        <v>13</v>
      </c>
      <c r="C5" s="8" t="s">
        <v>28</v>
      </c>
      <c r="D5" s="8" t="s">
        <v>23</v>
      </c>
      <c r="E5" s="8" t="s">
        <v>29</v>
      </c>
      <c r="F5" s="9" t="s">
        <v>17</v>
      </c>
      <c r="G5" s="8" t="s">
        <v>30</v>
      </c>
      <c r="H5" s="8" t="s">
        <v>26</v>
      </c>
      <c r="I5" s="8" t="s">
        <v>31</v>
      </c>
      <c r="J5" s="8" t="s">
        <v>21</v>
      </c>
      <c r="K5" s="13">
        <v>91.52</v>
      </c>
      <c r="L5" s="13">
        <v>91.52</v>
      </c>
    </row>
    <row r="6" s="1" customFormat="1" ht="35" customHeight="1" spans="1:12">
      <c r="A6" s="8">
        <v>4</v>
      </c>
      <c r="B6" s="8" t="s">
        <v>13</v>
      </c>
      <c r="C6" s="8" t="s">
        <v>32</v>
      </c>
      <c r="D6" s="8" t="s">
        <v>15</v>
      </c>
      <c r="E6" s="8" t="s">
        <v>33</v>
      </c>
      <c r="F6" s="9" t="s">
        <v>17</v>
      </c>
      <c r="G6" s="8" t="s">
        <v>30</v>
      </c>
      <c r="H6" s="8" t="s">
        <v>19</v>
      </c>
      <c r="I6" s="8" t="s">
        <v>34</v>
      </c>
      <c r="J6" s="8" t="s">
        <v>21</v>
      </c>
      <c r="K6" s="13">
        <v>91.22</v>
      </c>
      <c r="L6" s="13">
        <v>91.22</v>
      </c>
    </row>
    <row r="7" s="1" customFormat="1" ht="35" customHeight="1" spans="1:12">
      <c r="A7" s="8">
        <v>5</v>
      </c>
      <c r="B7" s="8" t="s">
        <v>13</v>
      </c>
      <c r="C7" s="8" t="s">
        <v>35</v>
      </c>
      <c r="D7" s="8" t="s">
        <v>23</v>
      </c>
      <c r="E7" s="8" t="s">
        <v>36</v>
      </c>
      <c r="F7" s="9" t="s">
        <v>17</v>
      </c>
      <c r="G7" s="8" t="s">
        <v>37</v>
      </c>
      <c r="H7" s="8" t="s">
        <v>26</v>
      </c>
      <c r="I7" s="8" t="s">
        <v>31</v>
      </c>
      <c r="J7" s="8" t="s">
        <v>21</v>
      </c>
      <c r="K7" s="13">
        <v>90.48</v>
      </c>
      <c r="L7" s="13">
        <v>90.48</v>
      </c>
    </row>
    <row r="8" s="1" customFormat="1" ht="35" customHeight="1" spans="1:12">
      <c r="A8" s="8">
        <v>6</v>
      </c>
      <c r="B8" s="8" t="s">
        <v>13</v>
      </c>
      <c r="C8" s="8" t="s">
        <v>38</v>
      </c>
      <c r="D8" s="8" t="s">
        <v>15</v>
      </c>
      <c r="E8" s="8" t="s">
        <v>39</v>
      </c>
      <c r="F8" s="9" t="s">
        <v>17</v>
      </c>
      <c r="G8" s="8" t="s">
        <v>40</v>
      </c>
      <c r="H8" s="8" t="s">
        <v>26</v>
      </c>
      <c r="I8" s="8" t="s">
        <v>31</v>
      </c>
      <c r="J8" s="8" t="s">
        <v>21</v>
      </c>
      <c r="K8" s="13">
        <v>89.86</v>
      </c>
      <c r="L8" s="13">
        <v>89.86</v>
      </c>
    </row>
    <row r="9" s="1" customFormat="1" ht="35" customHeight="1" spans="1:12">
      <c r="A9" s="8">
        <v>7</v>
      </c>
      <c r="B9" s="8" t="s">
        <v>13</v>
      </c>
      <c r="C9" s="8" t="s">
        <v>41</v>
      </c>
      <c r="D9" s="8" t="s">
        <v>15</v>
      </c>
      <c r="E9" s="8" t="s">
        <v>29</v>
      </c>
      <c r="F9" s="9" t="s">
        <v>17</v>
      </c>
      <c r="G9" s="8" t="s">
        <v>30</v>
      </c>
      <c r="H9" s="8" t="s">
        <v>26</v>
      </c>
      <c r="I9" s="8" t="s">
        <v>31</v>
      </c>
      <c r="J9" s="8" t="s">
        <v>21</v>
      </c>
      <c r="K9" s="13">
        <v>89.8</v>
      </c>
      <c r="L9" s="13">
        <v>89.8</v>
      </c>
    </row>
    <row r="10" s="1" customFormat="1" ht="35" customHeight="1" spans="1:12">
      <c r="A10" s="8">
        <v>8</v>
      </c>
      <c r="B10" s="8" t="s">
        <v>13</v>
      </c>
      <c r="C10" s="8" t="s">
        <v>42</v>
      </c>
      <c r="D10" s="8" t="s">
        <v>23</v>
      </c>
      <c r="E10" s="8" t="s">
        <v>36</v>
      </c>
      <c r="F10" s="9" t="s">
        <v>17</v>
      </c>
      <c r="G10" s="8" t="s">
        <v>37</v>
      </c>
      <c r="H10" s="8" t="s">
        <v>26</v>
      </c>
      <c r="I10" s="8" t="s">
        <v>31</v>
      </c>
      <c r="J10" s="8" t="s">
        <v>21</v>
      </c>
      <c r="K10" s="13">
        <v>89.78</v>
      </c>
      <c r="L10" s="13">
        <v>89.78</v>
      </c>
    </row>
    <row r="11" s="1" customFormat="1" ht="35" customHeight="1" spans="1:12">
      <c r="A11" s="8">
        <v>9</v>
      </c>
      <c r="B11" s="8" t="s">
        <v>13</v>
      </c>
      <c r="C11" s="8" t="s">
        <v>43</v>
      </c>
      <c r="D11" s="8" t="s">
        <v>15</v>
      </c>
      <c r="E11" s="8" t="s">
        <v>44</v>
      </c>
      <c r="F11" s="9" t="s">
        <v>17</v>
      </c>
      <c r="G11" s="8" t="s">
        <v>37</v>
      </c>
      <c r="H11" s="8" t="s">
        <v>19</v>
      </c>
      <c r="I11" s="8" t="s">
        <v>31</v>
      </c>
      <c r="J11" s="8" t="s">
        <v>21</v>
      </c>
      <c r="K11" s="13">
        <v>89.56</v>
      </c>
      <c r="L11" s="13">
        <v>89.56</v>
      </c>
    </row>
    <row r="12" s="1" customFormat="1" ht="35" customHeight="1" spans="1:12">
      <c r="A12" s="8">
        <v>10</v>
      </c>
      <c r="B12" s="8" t="s">
        <v>13</v>
      </c>
      <c r="C12" s="8" t="s">
        <v>45</v>
      </c>
      <c r="D12" s="8" t="s">
        <v>15</v>
      </c>
      <c r="E12" s="8" t="s">
        <v>29</v>
      </c>
      <c r="F12" s="9" t="s">
        <v>17</v>
      </c>
      <c r="G12" s="8" t="s">
        <v>30</v>
      </c>
      <c r="H12" s="8" t="s">
        <v>26</v>
      </c>
      <c r="I12" s="8" t="s">
        <v>46</v>
      </c>
      <c r="J12" s="8" t="s">
        <v>21</v>
      </c>
      <c r="K12" s="13">
        <v>89.36</v>
      </c>
      <c r="L12" s="13">
        <v>89.36</v>
      </c>
    </row>
    <row r="13" s="1" customFormat="1" ht="35" customHeight="1" spans="1:12">
      <c r="A13" s="8">
        <v>11</v>
      </c>
      <c r="B13" s="8" t="s">
        <v>13</v>
      </c>
      <c r="C13" s="8" t="s">
        <v>47</v>
      </c>
      <c r="D13" s="8" t="s">
        <v>15</v>
      </c>
      <c r="E13" s="8" t="s">
        <v>33</v>
      </c>
      <c r="F13" s="9" t="s">
        <v>17</v>
      </c>
      <c r="G13" s="8" t="s">
        <v>30</v>
      </c>
      <c r="H13" s="8" t="s">
        <v>48</v>
      </c>
      <c r="I13" s="8" t="s">
        <v>31</v>
      </c>
      <c r="J13" s="8" t="s">
        <v>21</v>
      </c>
      <c r="K13" s="13">
        <v>89.34</v>
      </c>
      <c r="L13" s="13">
        <v>89.34</v>
      </c>
    </row>
    <row r="14" s="1" customFormat="1" ht="35" customHeight="1" spans="1:12">
      <c r="A14" s="8">
        <v>12</v>
      </c>
      <c r="B14" s="8" t="s">
        <v>13</v>
      </c>
      <c r="C14" s="8" t="s">
        <v>49</v>
      </c>
      <c r="D14" s="8" t="s">
        <v>15</v>
      </c>
      <c r="E14" s="8" t="s">
        <v>50</v>
      </c>
      <c r="F14" s="9" t="s">
        <v>17</v>
      </c>
      <c r="G14" s="8" t="s">
        <v>37</v>
      </c>
      <c r="H14" s="8" t="s">
        <v>26</v>
      </c>
      <c r="I14" s="8" t="s">
        <v>51</v>
      </c>
      <c r="J14" s="8" t="s">
        <v>21</v>
      </c>
      <c r="K14" s="13">
        <v>89.34</v>
      </c>
      <c r="L14" s="13">
        <v>89.34</v>
      </c>
    </row>
    <row r="15" s="1" customFormat="1" ht="35" customHeight="1" spans="1:12">
      <c r="A15" s="8">
        <v>13</v>
      </c>
      <c r="B15" s="8" t="s">
        <v>13</v>
      </c>
      <c r="C15" s="8" t="s">
        <v>52</v>
      </c>
      <c r="D15" s="8" t="s">
        <v>15</v>
      </c>
      <c r="E15" s="8" t="s">
        <v>53</v>
      </c>
      <c r="F15" s="9" t="s">
        <v>17</v>
      </c>
      <c r="G15" s="8" t="s">
        <v>54</v>
      </c>
      <c r="H15" s="8" t="s">
        <v>48</v>
      </c>
      <c r="I15" s="8" t="s">
        <v>20</v>
      </c>
      <c r="J15" s="8" t="s">
        <v>21</v>
      </c>
      <c r="K15" s="13">
        <v>89.3</v>
      </c>
      <c r="L15" s="13">
        <v>89.3</v>
      </c>
    </row>
    <row r="16" s="1" customFormat="1" ht="35" customHeight="1" spans="1:12">
      <c r="A16" s="8">
        <v>14</v>
      </c>
      <c r="B16" s="8" t="s">
        <v>13</v>
      </c>
      <c r="C16" s="8" t="s">
        <v>55</v>
      </c>
      <c r="D16" s="8" t="s">
        <v>15</v>
      </c>
      <c r="E16" s="8" t="s">
        <v>56</v>
      </c>
      <c r="F16" s="9" t="s">
        <v>17</v>
      </c>
      <c r="G16" s="8" t="s">
        <v>37</v>
      </c>
      <c r="H16" s="8" t="s">
        <v>26</v>
      </c>
      <c r="I16" s="8" t="s">
        <v>51</v>
      </c>
      <c r="J16" s="8" t="s">
        <v>21</v>
      </c>
      <c r="K16" s="13">
        <v>89.26</v>
      </c>
      <c r="L16" s="13">
        <v>89.26</v>
      </c>
    </row>
    <row r="17" s="1" customFormat="1" ht="35" customHeight="1" spans="1:12">
      <c r="A17" s="8">
        <v>15</v>
      </c>
      <c r="B17" s="8" t="s">
        <v>13</v>
      </c>
      <c r="C17" s="8" t="s">
        <v>57</v>
      </c>
      <c r="D17" s="8" t="s">
        <v>15</v>
      </c>
      <c r="E17" s="8" t="s">
        <v>58</v>
      </c>
      <c r="F17" s="9" t="s">
        <v>17</v>
      </c>
      <c r="G17" s="8" t="s">
        <v>37</v>
      </c>
      <c r="H17" s="8" t="s">
        <v>26</v>
      </c>
      <c r="I17" s="8" t="s">
        <v>51</v>
      </c>
      <c r="J17" s="8" t="s">
        <v>21</v>
      </c>
      <c r="K17" s="13">
        <v>89.1</v>
      </c>
      <c r="L17" s="13">
        <v>89.1</v>
      </c>
    </row>
    <row r="18" s="1" customFormat="1" ht="35" customHeight="1" spans="1:12">
      <c r="A18" s="8">
        <v>16</v>
      </c>
      <c r="B18" s="8" t="s">
        <v>13</v>
      </c>
      <c r="C18" s="8" t="s">
        <v>59</v>
      </c>
      <c r="D18" s="8" t="s">
        <v>15</v>
      </c>
      <c r="E18" s="8" t="s">
        <v>60</v>
      </c>
      <c r="F18" s="9" t="s">
        <v>17</v>
      </c>
      <c r="G18" s="8" t="s">
        <v>30</v>
      </c>
      <c r="H18" s="8" t="s">
        <v>26</v>
      </c>
      <c r="I18" s="8" t="s">
        <v>31</v>
      </c>
      <c r="J18" s="8" t="s">
        <v>21</v>
      </c>
      <c r="K18" s="13">
        <v>89.1</v>
      </c>
      <c r="L18" s="13">
        <v>89.1</v>
      </c>
    </row>
    <row r="19" s="1" customFormat="1" ht="35" customHeight="1" spans="1:12">
      <c r="A19" s="8">
        <v>17</v>
      </c>
      <c r="B19" s="8" t="s">
        <v>13</v>
      </c>
      <c r="C19" s="8" t="s">
        <v>61</v>
      </c>
      <c r="D19" s="8" t="s">
        <v>15</v>
      </c>
      <c r="E19" s="8" t="s">
        <v>36</v>
      </c>
      <c r="F19" s="9" t="s">
        <v>17</v>
      </c>
      <c r="G19" s="8" t="s">
        <v>30</v>
      </c>
      <c r="H19" s="8" t="s">
        <v>26</v>
      </c>
      <c r="I19" s="8" t="s">
        <v>31</v>
      </c>
      <c r="J19" s="8" t="s">
        <v>21</v>
      </c>
      <c r="K19" s="13">
        <v>89</v>
      </c>
      <c r="L19" s="13">
        <v>89</v>
      </c>
    </row>
    <row r="20" s="1" customFormat="1" ht="35" customHeight="1" spans="1:12">
      <c r="A20" s="8">
        <v>18</v>
      </c>
      <c r="B20" s="8" t="s">
        <v>13</v>
      </c>
      <c r="C20" s="8" t="s">
        <v>62</v>
      </c>
      <c r="D20" s="8" t="s">
        <v>15</v>
      </c>
      <c r="E20" s="8" t="s">
        <v>63</v>
      </c>
      <c r="F20" s="9" t="s">
        <v>17</v>
      </c>
      <c r="G20" s="8" t="s">
        <v>54</v>
      </c>
      <c r="H20" s="8" t="s">
        <v>26</v>
      </c>
      <c r="I20" s="8" t="s">
        <v>20</v>
      </c>
      <c r="J20" s="8" t="s">
        <v>21</v>
      </c>
      <c r="K20" s="13">
        <v>88.92</v>
      </c>
      <c r="L20" s="13">
        <v>88.92</v>
      </c>
    </row>
    <row r="21" s="1" customFormat="1" ht="35" customHeight="1" spans="1:12">
      <c r="A21" s="8">
        <v>19</v>
      </c>
      <c r="B21" s="8" t="s">
        <v>13</v>
      </c>
      <c r="C21" s="8" t="s">
        <v>64</v>
      </c>
      <c r="D21" s="8" t="s">
        <v>15</v>
      </c>
      <c r="E21" s="8" t="s">
        <v>16</v>
      </c>
      <c r="F21" s="9" t="s">
        <v>17</v>
      </c>
      <c r="G21" s="8" t="s">
        <v>37</v>
      </c>
      <c r="H21" s="8" t="s">
        <v>26</v>
      </c>
      <c r="I21" s="8" t="s">
        <v>31</v>
      </c>
      <c r="J21" s="8" t="s">
        <v>21</v>
      </c>
      <c r="K21" s="13">
        <v>88.7</v>
      </c>
      <c r="L21" s="13">
        <v>88.7</v>
      </c>
    </row>
    <row r="22" s="1" customFormat="1" ht="35" customHeight="1" spans="1:12">
      <c r="A22" s="8">
        <v>20</v>
      </c>
      <c r="B22" s="8" t="s">
        <v>13</v>
      </c>
      <c r="C22" s="8" t="s">
        <v>65</v>
      </c>
      <c r="D22" s="8" t="s">
        <v>15</v>
      </c>
      <c r="E22" s="8" t="s">
        <v>66</v>
      </c>
      <c r="F22" s="9" t="s">
        <v>17</v>
      </c>
      <c r="G22" s="8" t="s">
        <v>54</v>
      </c>
      <c r="H22" s="8" t="s">
        <v>26</v>
      </c>
      <c r="I22" s="8" t="s">
        <v>20</v>
      </c>
      <c r="J22" s="8" t="s">
        <v>21</v>
      </c>
      <c r="K22" s="13">
        <v>88.5</v>
      </c>
      <c r="L22" s="13">
        <v>88.5</v>
      </c>
    </row>
    <row r="23" s="1" customFormat="1" ht="35" customHeight="1" spans="1:12">
      <c r="A23" s="8">
        <v>21</v>
      </c>
      <c r="B23" s="8" t="s">
        <v>13</v>
      </c>
      <c r="C23" s="8" t="s">
        <v>67</v>
      </c>
      <c r="D23" s="8" t="s">
        <v>15</v>
      </c>
      <c r="E23" s="8" t="s">
        <v>68</v>
      </c>
      <c r="F23" s="9" t="s">
        <v>17</v>
      </c>
      <c r="G23" s="8" t="s">
        <v>54</v>
      </c>
      <c r="H23" s="8" t="s">
        <v>26</v>
      </c>
      <c r="I23" s="8" t="s">
        <v>69</v>
      </c>
      <c r="J23" s="8" t="s">
        <v>21</v>
      </c>
      <c r="K23" s="13">
        <v>88.3</v>
      </c>
      <c r="L23" s="13">
        <v>88.3</v>
      </c>
    </row>
    <row r="24" s="1" customFormat="1" ht="35" customHeight="1" spans="1:12">
      <c r="A24" s="8">
        <v>22</v>
      </c>
      <c r="B24" s="8" t="s">
        <v>13</v>
      </c>
      <c r="C24" s="8" t="s">
        <v>70</v>
      </c>
      <c r="D24" s="8" t="s">
        <v>15</v>
      </c>
      <c r="E24" s="8" t="s">
        <v>71</v>
      </c>
      <c r="F24" s="9" t="s">
        <v>17</v>
      </c>
      <c r="G24" s="8" t="s">
        <v>54</v>
      </c>
      <c r="H24" s="8" t="s">
        <v>26</v>
      </c>
      <c r="I24" s="8" t="s">
        <v>72</v>
      </c>
      <c r="J24" s="8" t="s">
        <v>21</v>
      </c>
      <c r="K24" s="13">
        <v>88.28</v>
      </c>
      <c r="L24" s="13">
        <v>88.28</v>
      </c>
    </row>
    <row r="25" s="1" customFormat="1" ht="35" customHeight="1" spans="1:12">
      <c r="A25" s="8">
        <v>23</v>
      </c>
      <c r="B25" s="8" t="s">
        <v>13</v>
      </c>
      <c r="C25" s="8" t="s">
        <v>73</v>
      </c>
      <c r="D25" s="8" t="s">
        <v>15</v>
      </c>
      <c r="E25" s="8" t="s">
        <v>29</v>
      </c>
      <c r="F25" s="9" t="s">
        <v>17</v>
      </c>
      <c r="G25" s="8" t="s">
        <v>30</v>
      </c>
      <c r="H25" s="8" t="s">
        <v>26</v>
      </c>
      <c r="I25" s="8" t="s">
        <v>31</v>
      </c>
      <c r="J25" s="8" t="s">
        <v>21</v>
      </c>
      <c r="K25" s="13">
        <v>88.2</v>
      </c>
      <c r="L25" s="13">
        <v>88.2</v>
      </c>
    </row>
    <row r="26" s="1" customFormat="1" ht="35" customHeight="1" spans="1:12">
      <c r="A26" s="8">
        <v>24</v>
      </c>
      <c r="B26" s="8" t="s">
        <v>13</v>
      </c>
      <c r="C26" s="8" t="s">
        <v>74</v>
      </c>
      <c r="D26" s="8" t="s">
        <v>15</v>
      </c>
      <c r="E26" s="8" t="s">
        <v>75</v>
      </c>
      <c r="F26" s="9" t="s">
        <v>17</v>
      </c>
      <c r="G26" s="8" t="s">
        <v>30</v>
      </c>
      <c r="H26" s="8" t="s">
        <v>26</v>
      </c>
      <c r="I26" s="8" t="s">
        <v>31</v>
      </c>
      <c r="J26" s="8" t="s">
        <v>21</v>
      </c>
      <c r="K26" s="13">
        <v>87.9</v>
      </c>
      <c r="L26" s="13">
        <v>87.9</v>
      </c>
    </row>
    <row r="27" s="1" customFormat="1" ht="35" customHeight="1" spans="1:12">
      <c r="A27" s="8">
        <v>25</v>
      </c>
      <c r="B27" s="8" t="s">
        <v>13</v>
      </c>
      <c r="C27" s="8" t="s">
        <v>76</v>
      </c>
      <c r="D27" s="8" t="s">
        <v>15</v>
      </c>
      <c r="E27" s="8" t="s">
        <v>77</v>
      </c>
      <c r="F27" s="9" t="s">
        <v>17</v>
      </c>
      <c r="G27" s="8" t="s">
        <v>30</v>
      </c>
      <c r="H27" s="8" t="s">
        <v>26</v>
      </c>
      <c r="I27" s="8" t="s">
        <v>31</v>
      </c>
      <c r="J27" s="8" t="s">
        <v>21</v>
      </c>
      <c r="K27" s="13">
        <v>87.8</v>
      </c>
      <c r="L27" s="13">
        <v>87.8</v>
      </c>
    </row>
    <row r="28" s="1" customFormat="1" ht="35" customHeight="1" spans="1:12">
      <c r="A28" s="8">
        <v>26</v>
      </c>
      <c r="B28" s="8" t="s">
        <v>13</v>
      </c>
      <c r="C28" s="8" t="s">
        <v>78</v>
      </c>
      <c r="D28" s="8" t="s">
        <v>15</v>
      </c>
      <c r="E28" s="8" t="s">
        <v>79</v>
      </c>
      <c r="F28" s="9" t="s">
        <v>17</v>
      </c>
      <c r="G28" s="8" t="s">
        <v>54</v>
      </c>
      <c r="H28" s="8" t="s">
        <v>26</v>
      </c>
      <c r="I28" s="8" t="s">
        <v>31</v>
      </c>
      <c r="J28" s="8" t="s">
        <v>21</v>
      </c>
      <c r="K28" s="13">
        <v>87.5</v>
      </c>
      <c r="L28" s="13">
        <v>87.5</v>
      </c>
    </row>
    <row r="29" s="1" customFormat="1" ht="35" customHeight="1" spans="1:12">
      <c r="A29" s="8">
        <v>27</v>
      </c>
      <c r="B29" s="8" t="s">
        <v>13</v>
      </c>
      <c r="C29" s="8" t="s">
        <v>80</v>
      </c>
      <c r="D29" s="8" t="s">
        <v>15</v>
      </c>
      <c r="E29" s="8" t="s">
        <v>33</v>
      </c>
      <c r="F29" s="9" t="s">
        <v>17</v>
      </c>
      <c r="G29" s="8" t="s">
        <v>37</v>
      </c>
      <c r="H29" s="8" t="s">
        <v>26</v>
      </c>
      <c r="I29" s="8" t="s">
        <v>31</v>
      </c>
      <c r="J29" s="8" t="s">
        <v>21</v>
      </c>
      <c r="K29" s="13">
        <v>87.1</v>
      </c>
      <c r="L29" s="13">
        <v>87.1</v>
      </c>
    </row>
    <row r="30" s="1" customFormat="1" ht="35" customHeight="1" spans="1:12">
      <c r="A30" s="8">
        <v>28</v>
      </c>
      <c r="B30" s="8" t="s">
        <v>13</v>
      </c>
      <c r="C30" s="8" t="s">
        <v>81</v>
      </c>
      <c r="D30" s="8" t="s">
        <v>15</v>
      </c>
      <c r="E30" s="8" t="s">
        <v>82</v>
      </c>
      <c r="F30" s="9" t="s">
        <v>17</v>
      </c>
      <c r="G30" s="8" t="s">
        <v>37</v>
      </c>
      <c r="H30" s="8" t="s">
        <v>26</v>
      </c>
      <c r="I30" s="8" t="s">
        <v>31</v>
      </c>
      <c r="J30" s="8" t="s">
        <v>21</v>
      </c>
      <c r="K30" s="13">
        <v>86.8</v>
      </c>
      <c r="L30" s="13">
        <v>86.8</v>
      </c>
    </row>
    <row r="31" s="1" customFormat="1" ht="35" customHeight="1" spans="1:12">
      <c r="A31" s="8">
        <v>29</v>
      </c>
      <c r="B31" s="8" t="s">
        <v>13</v>
      </c>
      <c r="C31" s="8" t="s">
        <v>83</v>
      </c>
      <c r="D31" s="8" t="s">
        <v>15</v>
      </c>
      <c r="E31" s="8" t="s">
        <v>33</v>
      </c>
      <c r="F31" s="9" t="s">
        <v>17</v>
      </c>
      <c r="G31" s="8" t="s">
        <v>54</v>
      </c>
      <c r="H31" s="8" t="s">
        <v>26</v>
      </c>
      <c r="I31" s="8" t="s">
        <v>20</v>
      </c>
      <c r="J31" s="8" t="s">
        <v>21</v>
      </c>
      <c r="K31" s="13">
        <v>86.46</v>
      </c>
      <c r="L31" s="13">
        <v>86.46</v>
      </c>
    </row>
    <row r="32" s="1" customFormat="1" ht="35" customHeight="1" spans="1:12">
      <c r="A32" s="8">
        <v>30</v>
      </c>
      <c r="B32" s="8" t="s">
        <v>13</v>
      </c>
      <c r="C32" s="8" t="s">
        <v>84</v>
      </c>
      <c r="D32" s="8" t="s">
        <v>15</v>
      </c>
      <c r="E32" s="8" t="s">
        <v>58</v>
      </c>
      <c r="F32" s="9" t="s">
        <v>17</v>
      </c>
      <c r="G32" s="8" t="s">
        <v>54</v>
      </c>
      <c r="H32" s="8" t="s">
        <v>26</v>
      </c>
      <c r="I32" s="8" t="s">
        <v>20</v>
      </c>
      <c r="J32" s="8" t="s">
        <v>21</v>
      </c>
      <c r="K32" s="13">
        <v>86.32</v>
      </c>
      <c r="L32" s="13">
        <v>86.32</v>
      </c>
    </row>
    <row r="33" s="1" customFormat="1" ht="35" customHeight="1" spans="1:12">
      <c r="A33" s="8">
        <v>31</v>
      </c>
      <c r="B33" s="8" t="s">
        <v>13</v>
      </c>
      <c r="C33" s="8" t="s">
        <v>85</v>
      </c>
      <c r="D33" s="8" t="s">
        <v>15</v>
      </c>
      <c r="E33" s="8" t="s">
        <v>86</v>
      </c>
      <c r="F33" s="9" t="s">
        <v>17</v>
      </c>
      <c r="G33" s="8" t="s">
        <v>37</v>
      </c>
      <c r="H33" s="8" t="s">
        <v>26</v>
      </c>
      <c r="I33" s="8" t="s">
        <v>31</v>
      </c>
      <c r="J33" s="8" t="s">
        <v>21</v>
      </c>
      <c r="K33" s="13">
        <v>85.8</v>
      </c>
      <c r="L33" s="13">
        <v>85.8</v>
      </c>
    </row>
    <row r="34" s="1" customFormat="1" ht="35" customHeight="1" spans="1:12">
      <c r="A34" s="8">
        <v>32</v>
      </c>
      <c r="B34" s="8" t="s">
        <v>13</v>
      </c>
      <c r="C34" s="8" t="s">
        <v>87</v>
      </c>
      <c r="D34" s="8" t="s">
        <v>15</v>
      </c>
      <c r="E34" s="8" t="s">
        <v>88</v>
      </c>
      <c r="F34" s="9" t="s">
        <v>17</v>
      </c>
      <c r="G34" s="8" t="s">
        <v>54</v>
      </c>
      <c r="H34" s="8" t="s">
        <v>26</v>
      </c>
      <c r="I34" s="8" t="s">
        <v>20</v>
      </c>
      <c r="J34" s="8" t="s">
        <v>21</v>
      </c>
      <c r="K34" s="13">
        <v>85.4</v>
      </c>
      <c r="L34" s="13">
        <v>85.4</v>
      </c>
    </row>
    <row r="35" s="1" customFormat="1" ht="35" customHeight="1" spans="1:12">
      <c r="A35" s="8">
        <v>33</v>
      </c>
      <c r="B35" s="8" t="s">
        <v>13</v>
      </c>
      <c r="C35" s="8" t="s">
        <v>89</v>
      </c>
      <c r="D35" s="8" t="s">
        <v>15</v>
      </c>
      <c r="E35" s="8" t="s">
        <v>75</v>
      </c>
      <c r="F35" s="9" t="s">
        <v>17</v>
      </c>
      <c r="G35" s="8" t="s">
        <v>30</v>
      </c>
      <c r="H35" s="8" t="s">
        <v>48</v>
      </c>
      <c r="I35" s="8" t="s">
        <v>46</v>
      </c>
      <c r="J35" s="8" t="s">
        <v>21</v>
      </c>
      <c r="K35" s="13">
        <v>85.4</v>
      </c>
      <c r="L35" s="13">
        <v>85.4</v>
      </c>
    </row>
    <row r="36" s="1" customFormat="1" ht="35" customHeight="1" spans="1:12">
      <c r="A36" s="8">
        <v>34</v>
      </c>
      <c r="B36" s="8" t="s">
        <v>13</v>
      </c>
      <c r="C36" s="8" t="s">
        <v>90</v>
      </c>
      <c r="D36" s="8" t="s">
        <v>15</v>
      </c>
      <c r="E36" s="8" t="s">
        <v>53</v>
      </c>
      <c r="F36" s="9" t="s">
        <v>17</v>
      </c>
      <c r="G36" s="8" t="s">
        <v>30</v>
      </c>
      <c r="H36" s="8" t="s">
        <v>26</v>
      </c>
      <c r="I36" s="8" t="s">
        <v>31</v>
      </c>
      <c r="J36" s="8" t="s">
        <v>21</v>
      </c>
      <c r="K36" s="13">
        <v>85.1</v>
      </c>
      <c r="L36" s="13">
        <v>85.1</v>
      </c>
    </row>
    <row r="37" s="1" customFormat="1" ht="35" customHeight="1" spans="1:12">
      <c r="A37" s="8">
        <v>35</v>
      </c>
      <c r="B37" s="8" t="s">
        <v>13</v>
      </c>
      <c r="C37" s="8" t="s">
        <v>91</v>
      </c>
      <c r="D37" s="8" t="s">
        <v>15</v>
      </c>
      <c r="E37" s="8" t="s">
        <v>79</v>
      </c>
      <c r="F37" s="9" t="s">
        <v>17</v>
      </c>
      <c r="G37" s="8" t="s">
        <v>37</v>
      </c>
      <c r="H37" s="8" t="s">
        <v>26</v>
      </c>
      <c r="I37" s="8" t="s">
        <v>51</v>
      </c>
      <c r="J37" s="8" t="s">
        <v>21</v>
      </c>
      <c r="K37" s="13">
        <v>84.94</v>
      </c>
      <c r="L37" s="13">
        <v>84.94</v>
      </c>
    </row>
    <row r="38" s="1" customFormat="1" ht="35" customHeight="1" spans="1:12">
      <c r="A38" s="8">
        <v>36</v>
      </c>
      <c r="B38" s="8" t="s">
        <v>13</v>
      </c>
      <c r="C38" s="8" t="s">
        <v>92</v>
      </c>
      <c r="D38" s="8" t="s">
        <v>15</v>
      </c>
      <c r="E38" s="8" t="s">
        <v>93</v>
      </c>
      <c r="F38" s="9" t="s">
        <v>17</v>
      </c>
      <c r="G38" s="8" t="s">
        <v>94</v>
      </c>
      <c r="H38" s="8" t="s">
        <v>26</v>
      </c>
      <c r="I38" s="8" t="s">
        <v>95</v>
      </c>
      <c r="J38" s="8" t="s">
        <v>21</v>
      </c>
      <c r="K38" s="13">
        <v>84.7</v>
      </c>
      <c r="L38" s="13">
        <v>84.7</v>
      </c>
    </row>
    <row r="39" s="1" customFormat="1" ht="35" customHeight="1" spans="1:12">
      <c r="A39" s="8">
        <v>37</v>
      </c>
      <c r="B39" s="8" t="s">
        <v>13</v>
      </c>
      <c r="C39" s="8" t="s">
        <v>96</v>
      </c>
      <c r="D39" s="8" t="s">
        <v>15</v>
      </c>
      <c r="E39" s="8" t="s">
        <v>44</v>
      </c>
      <c r="F39" s="9" t="s">
        <v>17</v>
      </c>
      <c r="G39" s="8" t="s">
        <v>94</v>
      </c>
      <c r="H39" s="8" t="s">
        <v>26</v>
      </c>
      <c r="I39" s="8" t="s">
        <v>31</v>
      </c>
      <c r="J39" s="8" t="s">
        <v>21</v>
      </c>
      <c r="K39" s="13">
        <v>84.06</v>
      </c>
      <c r="L39" s="13">
        <v>84.06</v>
      </c>
    </row>
    <row r="40" s="1" customFormat="1" ht="35" customHeight="1" spans="1:12">
      <c r="A40" s="8">
        <v>38</v>
      </c>
      <c r="B40" s="8" t="s">
        <v>13</v>
      </c>
      <c r="C40" s="8" t="s">
        <v>97</v>
      </c>
      <c r="D40" s="8" t="s">
        <v>15</v>
      </c>
      <c r="E40" s="8" t="s">
        <v>68</v>
      </c>
      <c r="F40" s="9" t="s">
        <v>17</v>
      </c>
      <c r="G40" s="8" t="s">
        <v>40</v>
      </c>
      <c r="H40" s="8" t="s">
        <v>26</v>
      </c>
      <c r="I40" s="8" t="s">
        <v>31</v>
      </c>
      <c r="J40" s="8" t="s">
        <v>21</v>
      </c>
      <c r="K40" s="13">
        <v>83.5</v>
      </c>
      <c r="L40" s="13">
        <v>83.5</v>
      </c>
    </row>
    <row r="41" s="1" customFormat="1" ht="35" customHeight="1" spans="1:12">
      <c r="A41" s="8">
        <v>39</v>
      </c>
      <c r="B41" s="8" t="s">
        <v>13</v>
      </c>
      <c r="C41" s="8" t="s">
        <v>98</v>
      </c>
      <c r="D41" s="8" t="s">
        <v>15</v>
      </c>
      <c r="E41" s="8" t="s">
        <v>39</v>
      </c>
      <c r="F41" s="9" t="s">
        <v>17</v>
      </c>
      <c r="G41" s="8" t="s">
        <v>54</v>
      </c>
      <c r="H41" s="8" t="s">
        <v>26</v>
      </c>
      <c r="I41" s="8" t="s">
        <v>20</v>
      </c>
      <c r="J41" s="8" t="s">
        <v>21</v>
      </c>
      <c r="K41" s="13">
        <v>83.5</v>
      </c>
      <c r="L41" s="13">
        <v>83.5</v>
      </c>
    </row>
    <row r="42" s="1" customFormat="1" ht="35" customHeight="1" spans="1:12">
      <c r="A42" s="8">
        <v>40</v>
      </c>
      <c r="B42" s="8" t="s">
        <v>13</v>
      </c>
      <c r="C42" s="8" t="s">
        <v>99</v>
      </c>
      <c r="D42" s="8" t="s">
        <v>15</v>
      </c>
      <c r="E42" s="8" t="s">
        <v>60</v>
      </c>
      <c r="F42" s="9" t="s">
        <v>17</v>
      </c>
      <c r="G42" s="8" t="s">
        <v>94</v>
      </c>
      <c r="H42" s="8" t="s">
        <v>19</v>
      </c>
      <c r="I42" s="8" t="s">
        <v>31</v>
      </c>
      <c r="J42" s="8" t="s">
        <v>21</v>
      </c>
      <c r="K42" s="13">
        <v>83.5</v>
      </c>
      <c r="L42" s="13">
        <v>83.5</v>
      </c>
    </row>
    <row r="43" s="1" customFormat="1" ht="35" customHeight="1" spans="1:12">
      <c r="A43" s="8">
        <v>41</v>
      </c>
      <c r="B43" s="8" t="s">
        <v>13</v>
      </c>
      <c r="C43" s="8" t="s">
        <v>100</v>
      </c>
      <c r="D43" s="8" t="s">
        <v>15</v>
      </c>
      <c r="E43" s="8" t="s">
        <v>101</v>
      </c>
      <c r="F43" s="9" t="s">
        <v>17</v>
      </c>
      <c r="G43" s="8" t="s">
        <v>30</v>
      </c>
      <c r="H43" s="8" t="s">
        <v>26</v>
      </c>
      <c r="I43" s="8" t="s">
        <v>31</v>
      </c>
      <c r="J43" s="8" t="s">
        <v>21</v>
      </c>
      <c r="K43" s="13">
        <v>83.42</v>
      </c>
      <c r="L43" s="13">
        <v>83.42</v>
      </c>
    </row>
    <row r="44" s="1" customFormat="1" ht="35" customHeight="1" spans="1:12">
      <c r="A44" s="8">
        <v>42</v>
      </c>
      <c r="B44" s="8" t="s">
        <v>13</v>
      </c>
      <c r="C44" s="8" t="s">
        <v>102</v>
      </c>
      <c r="D44" s="8" t="s">
        <v>15</v>
      </c>
      <c r="E44" s="8" t="s">
        <v>103</v>
      </c>
      <c r="F44" s="9" t="s">
        <v>17</v>
      </c>
      <c r="G44" s="8" t="s">
        <v>54</v>
      </c>
      <c r="H44" s="8" t="s">
        <v>26</v>
      </c>
      <c r="I44" s="8" t="s">
        <v>31</v>
      </c>
      <c r="J44" s="8" t="s">
        <v>21</v>
      </c>
      <c r="K44" s="13">
        <v>83.06</v>
      </c>
      <c r="L44" s="13">
        <v>83.06</v>
      </c>
    </row>
    <row r="45" s="1" customFormat="1" ht="35" customHeight="1" spans="1:12">
      <c r="A45" s="8">
        <v>43</v>
      </c>
      <c r="B45" s="8" t="s">
        <v>13</v>
      </c>
      <c r="C45" s="8" t="s">
        <v>104</v>
      </c>
      <c r="D45" s="8" t="s">
        <v>15</v>
      </c>
      <c r="E45" s="8" t="s">
        <v>105</v>
      </c>
      <c r="F45" s="9" t="s">
        <v>17</v>
      </c>
      <c r="G45" s="8" t="s">
        <v>106</v>
      </c>
      <c r="H45" s="8" t="s">
        <v>26</v>
      </c>
      <c r="I45" s="8" t="s">
        <v>46</v>
      </c>
      <c r="J45" s="8" t="s">
        <v>21</v>
      </c>
      <c r="K45" s="13">
        <v>83</v>
      </c>
      <c r="L45" s="13">
        <v>83</v>
      </c>
    </row>
    <row r="46" s="1" customFormat="1" ht="35" customHeight="1" spans="1:12">
      <c r="A46" s="8">
        <v>44</v>
      </c>
      <c r="B46" s="8" t="s">
        <v>13</v>
      </c>
      <c r="C46" s="8" t="s">
        <v>107</v>
      </c>
      <c r="D46" s="8" t="s">
        <v>15</v>
      </c>
      <c r="E46" s="8" t="s">
        <v>50</v>
      </c>
      <c r="F46" s="9" t="s">
        <v>17</v>
      </c>
      <c r="G46" s="8" t="s">
        <v>94</v>
      </c>
      <c r="H46" s="8" t="s">
        <v>26</v>
      </c>
      <c r="I46" s="8" t="s">
        <v>31</v>
      </c>
      <c r="J46" s="8" t="s">
        <v>21</v>
      </c>
      <c r="K46" s="13">
        <v>82.2</v>
      </c>
      <c r="L46" s="13">
        <v>82.2</v>
      </c>
    </row>
    <row r="47" s="1" customFormat="1" ht="35" customHeight="1" spans="1:12">
      <c r="A47" s="8">
        <v>45</v>
      </c>
      <c r="B47" s="8" t="s">
        <v>13</v>
      </c>
      <c r="C47" s="8" t="s">
        <v>108</v>
      </c>
      <c r="D47" s="8" t="s">
        <v>15</v>
      </c>
      <c r="E47" s="8" t="s">
        <v>82</v>
      </c>
      <c r="F47" s="9" t="s">
        <v>17</v>
      </c>
      <c r="G47" s="8" t="s">
        <v>54</v>
      </c>
      <c r="H47" s="8" t="s">
        <v>48</v>
      </c>
      <c r="I47" s="8" t="s">
        <v>46</v>
      </c>
      <c r="J47" s="8" t="s">
        <v>21</v>
      </c>
      <c r="K47" s="13">
        <v>81.6</v>
      </c>
      <c r="L47" s="13">
        <v>81.6</v>
      </c>
    </row>
    <row r="48" s="1" customFormat="1" ht="35" customHeight="1" spans="1:12">
      <c r="A48" s="8">
        <v>46</v>
      </c>
      <c r="B48" s="8" t="s">
        <v>13</v>
      </c>
      <c r="C48" s="8" t="s">
        <v>109</v>
      </c>
      <c r="D48" s="8" t="s">
        <v>15</v>
      </c>
      <c r="E48" s="8" t="s">
        <v>63</v>
      </c>
      <c r="F48" s="9" t="s">
        <v>17</v>
      </c>
      <c r="G48" s="8" t="s">
        <v>110</v>
      </c>
      <c r="H48" s="8" t="s">
        <v>26</v>
      </c>
      <c r="I48" s="8" t="s">
        <v>31</v>
      </c>
      <c r="J48" s="8" t="s">
        <v>21</v>
      </c>
      <c r="K48" s="13">
        <v>81.3</v>
      </c>
      <c r="L48" s="13">
        <v>81.3</v>
      </c>
    </row>
    <row r="49" s="1" customFormat="1" ht="35" customHeight="1" spans="1:12">
      <c r="A49" s="8">
        <v>47</v>
      </c>
      <c r="B49" s="8" t="s">
        <v>13</v>
      </c>
      <c r="C49" s="8" t="s">
        <v>111</v>
      </c>
      <c r="D49" s="8" t="s">
        <v>15</v>
      </c>
      <c r="E49" s="8" t="s">
        <v>24</v>
      </c>
      <c r="F49" s="9" t="s">
        <v>17</v>
      </c>
      <c r="G49" s="8" t="s">
        <v>30</v>
      </c>
      <c r="H49" s="8" t="s">
        <v>26</v>
      </c>
      <c r="I49" s="8" t="s">
        <v>31</v>
      </c>
      <c r="J49" s="8" t="s">
        <v>21</v>
      </c>
      <c r="K49" s="13">
        <v>81.06</v>
      </c>
      <c r="L49" s="13">
        <v>81.06</v>
      </c>
    </row>
    <row r="50" s="1" customFormat="1" ht="35" customHeight="1" spans="1:12">
      <c r="A50" s="8">
        <v>48</v>
      </c>
      <c r="B50" s="8" t="s">
        <v>13</v>
      </c>
      <c r="C50" s="8" t="s">
        <v>112</v>
      </c>
      <c r="D50" s="8" t="s">
        <v>15</v>
      </c>
      <c r="E50" s="8" t="s">
        <v>60</v>
      </c>
      <c r="F50" s="9" t="s">
        <v>17</v>
      </c>
      <c r="G50" s="8" t="s">
        <v>30</v>
      </c>
      <c r="H50" s="8" t="s">
        <v>48</v>
      </c>
      <c r="I50" s="8" t="s">
        <v>31</v>
      </c>
      <c r="J50" s="8" t="s">
        <v>21</v>
      </c>
      <c r="K50" s="13">
        <v>80.8</v>
      </c>
      <c r="L50" s="13">
        <v>80.8</v>
      </c>
    </row>
    <row r="51" s="1" customFormat="1" ht="35" customHeight="1" spans="1:12">
      <c r="A51" s="8">
        <v>49</v>
      </c>
      <c r="B51" s="8" t="s">
        <v>13</v>
      </c>
      <c r="C51" s="8" t="s">
        <v>113</v>
      </c>
      <c r="D51" s="8" t="s">
        <v>15</v>
      </c>
      <c r="E51" s="8" t="s">
        <v>114</v>
      </c>
      <c r="F51" s="9" t="s">
        <v>17</v>
      </c>
      <c r="G51" s="8" t="s">
        <v>115</v>
      </c>
      <c r="H51" s="8" t="s">
        <v>26</v>
      </c>
      <c r="I51" s="8" t="s">
        <v>72</v>
      </c>
      <c r="J51" s="8" t="s">
        <v>21</v>
      </c>
      <c r="K51" s="13">
        <v>80.7</v>
      </c>
      <c r="L51" s="13">
        <v>80.7</v>
      </c>
    </row>
    <row r="52" s="1" customFormat="1" ht="35" customHeight="1" spans="1:12">
      <c r="A52" s="8">
        <v>50</v>
      </c>
      <c r="B52" s="8" t="s">
        <v>13</v>
      </c>
      <c r="C52" s="8" t="s">
        <v>116</v>
      </c>
      <c r="D52" s="8" t="s">
        <v>15</v>
      </c>
      <c r="E52" s="8" t="s">
        <v>53</v>
      </c>
      <c r="F52" s="9" t="s">
        <v>17</v>
      </c>
      <c r="G52" s="8" t="s">
        <v>30</v>
      </c>
      <c r="H52" s="8" t="s">
        <v>26</v>
      </c>
      <c r="I52" s="8" t="s">
        <v>31</v>
      </c>
      <c r="J52" s="8" t="s">
        <v>21</v>
      </c>
      <c r="K52" s="13">
        <v>80.1</v>
      </c>
      <c r="L52" s="13">
        <v>80.1</v>
      </c>
    </row>
    <row r="53" ht="35" customHeight="1" spans="1:12">
      <c r="A53" s="8">
        <v>51</v>
      </c>
      <c r="B53" s="8" t="s">
        <v>117</v>
      </c>
      <c r="C53" s="8" t="s">
        <v>118</v>
      </c>
      <c r="D53" s="8" t="s">
        <v>23</v>
      </c>
      <c r="E53" s="8" t="s">
        <v>119</v>
      </c>
      <c r="F53" s="9" t="s">
        <v>17</v>
      </c>
      <c r="G53" s="8" t="s">
        <v>115</v>
      </c>
      <c r="H53" s="8" t="s">
        <v>120</v>
      </c>
      <c r="I53" s="8" t="s">
        <v>72</v>
      </c>
      <c r="J53" s="8">
        <v>80</v>
      </c>
      <c r="K53" s="13">
        <f>VLOOKUP(C53,'[1]面试成绩汇总表（其他岗位）'!$B$4:$I$32,8,0)</f>
        <v>91.2</v>
      </c>
      <c r="L53" s="13">
        <f>J53*0.3+K53*0.7</f>
        <v>87.84</v>
      </c>
    </row>
    <row r="54" ht="35" customHeight="1" spans="1:12">
      <c r="A54" s="8">
        <v>52</v>
      </c>
      <c r="B54" s="8" t="s">
        <v>117</v>
      </c>
      <c r="C54" s="8" t="s">
        <v>121</v>
      </c>
      <c r="D54" s="8" t="s">
        <v>15</v>
      </c>
      <c r="E54" s="8" t="s">
        <v>82</v>
      </c>
      <c r="F54" s="9" t="s">
        <v>17</v>
      </c>
      <c r="G54" s="8" t="s">
        <v>30</v>
      </c>
      <c r="H54" s="8" t="s">
        <v>120</v>
      </c>
      <c r="I54" s="8" t="s">
        <v>31</v>
      </c>
      <c r="J54" s="8">
        <v>78</v>
      </c>
      <c r="K54" s="13">
        <f>VLOOKUP(C54,'[1]面试成绩汇总表（其他岗位）'!$B$4:$I$32,8,0)</f>
        <v>86</v>
      </c>
      <c r="L54" s="13">
        <f>J54*0.3+K54*0.7</f>
        <v>83.6</v>
      </c>
    </row>
    <row r="55" ht="35" customHeight="1" spans="1:12">
      <c r="A55" s="8">
        <v>53</v>
      </c>
      <c r="B55" s="8" t="s">
        <v>117</v>
      </c>
      <c r="C55" s="8" t="s">
        <v>122</v>
      </c>
      <c r="D55" s="8" t="s">
        <v>23</v>
      </c>
      <c r="E55" s="8" t="s">
        <v>105</v>
      </c>
      <c r="F55" s="9" t="s">
        <v>17</v>
      </c>
      <c r="G55" s="8" t="s">
        <v>115</v>
      </c>
      <c r="H55" s="8" t="s">
        <v>120</v>
      </c>
      <c r="I55" s="8" t="s">
        <v>123</v>
      </c>
      <c r="J55" s="8">
        <v>58</v>
      </c>
      <c r="K55" s="13">
        <f>VLOOKUP(C55,'[1]面试成绩汇总表（其他岗位）'!$B$4:$I$32,8,0)</f>
        <v>94</v>
      </c>
      <c r="L55" s="13">
        <f>J55*0.3+K55*0.7</f>
        <v>83.2</v>
      </c>
    </row>
    <row r="56" ht="35" customHeight="1" spans="1:12">
      <c r="A56" s="8">
        <v>54</v>
      </c>
      <c r="B56" s="8" t="s">
        <v>124</v>
      </c>
      <c r="C56" s="8" t="s">
        <v>125</v>
      </c>
      <c r="D56" s="8" t="s">
        <v>15</v>
      </c>
      <c r="E56" s="8" t="s">
        <v>24</v>
      </c>
      <c r="F56" s="9" t="s">
        <v>17</v>
      </c>
      <c r="G56" s="9" t="s">
        <v>30</v>
      </c>
      <c r="H56" s="8" t="s">
        <v>126</v>
      </c>
      <c r="I56" s="8" t="s">
        <v>31</v>
      </c>
      <c r="J56" s="8">
        <v>68</v>
      </c>
      <c r="K56" s="13">
        <v>94.4</v>
      </c>
      <c r="L56" s="13">
        <v>86.48</v>
      </c>
    </row>
    <row r="57" ht="35" customHeight="1" spans="1:12">
      <c r="A57" s="8">
        <v>55</v>
      </c>
      <c r="B57" s="8" t="s">
        <v>127</v>
      </c>
      <c r="C57" s="8" t="s">
        <v>128</v>
      </c>
      <c r="D57" s="8" t="s">
        <v>23</v>
      </c>
      <c r="E57" s="8" t="s">
        <v>63</v>
      </c>
      <c r="F57" s="9" t="s">
        <v>17</v>
      </c>
      <c r="G57" s="9" t="s">
        <v>30</v>
      </c>
      <c r="H57" s="8" t="s">
        <v>129</v>
      </c>
      <c r="I57" s="8" t="s">
        <v>46</v>
      </c>
      <c r="J57" s="8">
        <v>64</v>
      </c>
      <c r="K57" s="13">
        <v>94.6</v>
      </c>
      <c r="L57" s="13">
        <v>85.42</v>
      </c>
    </row>
    <row r="58" ht="35" customHeight="1" spans="1:12">
      <c r="A58" s="8">
        <v>56</v>
      </c>
      <c r="B58" s="8" t="s">
        <v>127</v>
      </c>
      <c r="C58" s="8" t="s">
        <v>130</v>
      </c>
      <c r="D58" s="8" t="s">
        <v>15</v>
      </c>
      <c r="E58" s="8" t="s">
        <v>131</v>
      </c>
      <c r="F58" s="9" t="s">
        <v>17</v>
      </c>
      <c r="G58" s="9" t="s">
        <v>132</v>
      </c>
      <c r="H58" s="8" t="s">
        <v>133</v>
      </c>
      <c r="I58" s="8" t="s">
        <v>134</v>
      </c>
      <c r="J58" s="8">
        <v>78</v>
      </c>
      <c r="K58" s="13">
        <v>87.4</v>
      </c>
      <c r="L58" s="13">
        <v>84.58</v>
      </c>
    </row>
    <row r="59" ht="35" customHeight="1" spans="1:12">
      <c r="A59" s="8">
        <v>57</v>
      </c>
      <c r="B59" s="8" t="s">
        <v>135</v>
      </c>
      <c r="C59" s="8" t="s">
        <v>136</v>
      </c>
      <c r="D59" s="8" t="s">
        <v>23</v>
      </c>
      <c r="E59" s="8" t="s">
        <v>137</v>
      </c>
      <c r="F59" s="9" t="s">
        <v>17</v>
      </c>
      <c r="G59" s="8" t="s">
        <v>30</v>
      </c>
      <c r="H59" s="8" t="s">
        <v>138</v>
      </c>
      <c r="I59" s="8" t="s">
        <v>34</v>
      </c>
      <c r="J59" s="8" t="s">
        <v>21</v>
      </c>
      <c r="K59" s="13">
        <v>94</v>
      </c>
      <c r="L59" s="13">
        <f>K59</f>
        <v>94</v>
      </c>
    </row>
    <row r="60" ht="35" customHeight="1" spans="1:12">
      <c r="A60" s="8">
        <v>58</v>
      </c>
      <c r="B60" s="8" t="s">
        <v>135</v>
      </c>
      <c r="C60" s="8" t="s">
        <v>139</v>
      </c>
      <c r="D60" s="8" t="s">
        <v>15</v>
      </c>
      <c r="E60" s="8" t="s">
        <v>58</v>
      </c>
      <c r="F60" s="9" t="s">
        <v>17</v>
      </c>
      <c r="G60" s="8" t="s">
        <v>30</v>
      </c>
      <c r="H60" s="8" t="s">
        <v>138</v>
      </c>
      <c r="I60" s="8" t="s">
        <v>31</v>
      </c>
      <c r="J60" s="8" t="s">
        <v>21</v>
      </c>
      <c r="K60" s="13">
        <v>86</v>
      </c>
      <c r="L60" s="13">
        <f>K60</f>
        <v>86</v>
      </c>
    </row>
    <row r="61" ht="35" customHeight="1" spans="1:12">
      <c r="A61" s="8">
        <v>59</v>
      </c>
      <c r="B61" s="8" t="s">
        <v>140</v>
      </c>
      <c r="C61" s="8" t="s">
        <v>141</v>
      </c>
      <c r="D61" s="8" t="s">
        <v>15</v>
      </c>
      <c r="E61" s="8" t="s">
        <v>142</v>
      </c>
      <c r="F61" s="9" t="s">
        <v>17</v>
      </c>
      <c r="G61" s="8" t="s">
        <v>94</v>
      </c>
      <c r="H61" s="8" t="s">
        <v>143</v>
      </c>
      <c r="I61" s="8" t="s">
        <v>31</v>
      </c>
      <c r="J61" s="8">
        <v>88</v>
      </c>
      <c r="K61" s="13">
        <v>88.6</v>
      </c>
      <c r="L61" s="13">
        <v>88.42</v>
      </c>
    </row>
    <row r="62" ht="35" customHeight="1" spans="1:12">
      <c r="A62" s="8">
        <v>60</v>
      </c>
      <c r="B62" s="8" t="s">
        <v>140</v>
      </c>
      <c r="C62" s="8" t="s">
        <v>144</v>
      </c>
      <c r="D62" s="8" t="s">
        <v>23</v>
      </c>
      <c r="E62" s="8" t="s">
        <v>53</v>
      </c>
      <c r="F62" s="9" t="s">
        <v>17</v>
      </c>
      <c r="G62" s="8" t="s">
        <v>94</v>
      </c>
      <c r="H62" s="8" t="s">
        <v>143</v>
      </c>
      <c r="I62" s="8" t="s">
        <v>31</v>
      </c>
      <c r="J62" s="8">
        <v>76</v>
      </c>
      <c r="K62" s="13">
        <v>92.6</v>
      </c>
      <c r="L62" s="13">
        <v>87.62</v>
      </c>
    </row>
  </sheetData>
  <mergeCells count="1">
    <mergeCell ref="A1:L1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sici</cp:lastModifiedBy>
  <dcterms:created xsi:type="dcterms:W3CDTF">2026-07-13T03:10:00Z</dcterms:created>
  <dcterms:modified xsi:type="dcterms:W3CDTF">2026-07-13T03:33:01Z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2C416FCA842342B6B0E673B334FCDDC1_11</vt:lpwstr>
  </property>
  <property fmtid="{D5CDD505-2E9C-101B-9397-08002B2CF9AE}" pid="3" name="KSOProductBuildVer">
    <vt:lpwstr>2052-12.1.0.21915</vt:lpwstr>
  </property>
</Properties>
</file>