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<sst xmlns="http://schemas.openxmlformats.org/spreadsheetml/2006/main" count="111" uniqueCount="46">
  <si>
    <t>2022年锦屏县中医医院公开招聘工作人员总成绩</t>
  </si>
  <si>
    <t>序号</t>
  </si>
  <si>
    <t>姓名</t>
  </si>
  <si>
    <t>性别</t>
  </si>
  <si>
    <t>岗位类型</t>
  </si>
  <si>
    <t>准考证号</t>
  </si>
  <si>
    <t>考场</t>
  </si>
  <si>
    <t>笔试（50%）</t>
  </si>
  <si>
    <t>面试（50%）</t>
  </si>
  <si>
    <t>最后得分</t>
  </si>
  <si>
    <t>排名</t>
  </si>
  <si>
    <t>是否进入体检</t>
  </si>
  <si>
    <t>备注</t>
  </si>
  <si>
    <t>笔试分数</t>
  </si>
  <si>
    <t>笔试分占比</t>
  </si>
  <si>
    <t>面试分数</t>
  </si>
  <si>
    <t>面试占比50%</t>
  </si>
  <si>
    <t>杨银珍</t>
  </si>
  <si>
    <t>女</t>
  </si>
  <si>
    <t>01</t>
  </si>
  <si>
    <t>直接进入面试</t>
  </si>
  <si>
    <t>是</t>
  </si>
  <si>
    <t>报考比例不到3:1，直接进入面试</t>
  </si>
  <si>
    <t>阮运蓉</t>
  </si>
  <si>
    <t>龙新梅</t>
  </si>
  <si>
    <t>杨银燕</t>
  </si>
  <si>
    <t>吴谋燕</t>
  </si>
  <si>
    <t>姜祖艳</t>
  </si>
  <si>
    <t>杨金霞</t>
  </si>
  <si>
    <t>杨雁林</t>
  </si>
  <si>
    <t>龙生焰</t>
  </si>
  <si>
    <t>杨秋桃</t>
  </si>
  <si>
    <t>刘琼</t>
  </si>
  <si>
    <t>缺考</t>
  </si>
  <si>
    <t>吴久翠</t>
  </si>
  <si>
    <t>02</t>
  </si>
  <si>
    <t>第一考场</t>
  </si>
  <si>
    <t>王 显</t>
  </si>
  <si>
    <t>男</t>
  </si>
  <si>
    <t>张文玉</t>
  </si>
  <si>
    <t>黄大坤</t>
  </si>
  <si>
    <t>03</t>
  </si>
  <si>
    <t>龙 慧</t>
  </si>
  <si>
    <t>杨序香</t>
  </si>
  <si>
    <t>龙正祥</t>
  </si>
  <si>
    <t>04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</si>
</sst>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\ ?/?"/>
    <numFmt numFmtId="177" formatCode="0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宋体"/>
      <charset val="134"/>
    </font>
    <font>
      <sz val="20"/>
      <name val="宋体"/>
      <charset val="134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3" applyNumberFormat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2" borderId="14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 shrinkToFit="1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2" xfId="0" applyNumberFormat="1" applyFont="1" applyFill="1" applyBorder="1" applyAlignment="1">
      <alignment horizontal="center" vertical="center" wrapText="1" shrinkToFit="1"/>
    </xf>
    <xf numFmtId="0" fontId="1" fillId="0" borderId="3" xfId="0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shrinkToFit="1"/>
    </xf>
    <xf numFmtId="0" fontId="1" fillId="0" borderId="4" xfId="0" applyNumberFormat="1" applyFont="1" applyFill="1" applyBorder="1" applyAlignment="1">
      <alignment horizontal="center" vertical="center" wrapText="1" shrinkToFit="1"/>
    </xf>
    <xf numFmtId="0" fontId="1" fillId="0" borderId="5" xfId="0" applyNumberFormat="1" applyFont="1" applyFill="1" applyBorder="1" applyAlignment="1">
      <alignment horizontal="center" vertical="center" wrapText="1" shrinkToFit="1"/>
    </xf>
    <xf numFmtId="0" fontId="1" fillId="0" borderId="5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49" fontId="2" fillId="0" borderId="5" xfId="0" applyNumberFormat="1" applyFont="1" applyFill="1" applyBorder="1" applyAlignment="1">
      <alignment horizontal="center" vertical="center" shrinkToFit="1"/>
    </xf>
    <xf numFmtId="176" fontId="2" fillId="0" borderId="1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177" fontId="4" fillId="0" borderId="1" xfId="0" applyNumberFormat="1" applyFont="1" applyFill="1" applyBorder="1" applyAlignment="1">
      <alignment horizontal="center" vertical="center" shrinkToFit="1"/>
    </xf>
    <xf numFmtId="176" fontId="2" fillId="0" borderId="5" xfId="0" applyNumberFormat="1" applyFont="1" applyFill="1" applyBorder="1" applyAlignment="1">
      <alignment horizontal="center" vertical="center" shrinkToFit="1"/>
    </xf>
    <xf numFmtId="177" fontId="4" fillId="0" borderId="5" xfId="0" applyNumberFormat="1" applyFont="1" applyFill="1" applyBorder="1" applyAlignment="1">
      <alignment horizontal="center" vertical="center" shrinkToFit="1"/>
    </xf>
    <xf numFmtId="177" fontId="2" fillId="0" borderId="5" xfId="0" applyNumberFormat="1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 shrinkToFit="1"/>
    </xf>
    <xf numFmtId="177" fontId="6" fillId="0" borderId="5" xfId="0" applyNumberFormat="1" applyFont="1" applyFill="1" applyBorder="1" applyAlignment="1">
      <alignment horizontal="center" vertical="center" shrinkToFit="1"/>
    </xf>
    <xf numFmtId="49" fontId="7" fillId="0" borderId="5" xfId="0" applyNumberFormat="1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1" fillId="0" borderId="6" xfId="0" applyNumberFormat="1" applyFont="1" applyFill="1" applyBorder="1" applyAlignment="1">
      <alignment horizontal="center" vertical="center" wrapText="1" shrinkToFit="1"/>
    </xf>
    <xf numFmtId="0" fontId="1" fillId="0" borderId="7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left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left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2"/>
  <sheetViews>
    <sheetView tabSelected="1" workbookViewId="0">
      <pane ySplit="3" topLeftCell="A4" activePane="bottomLeft" state="frozen"/>
      <selection/>
      <selection pane="bottomLeft" activeCell="A20" sqref="$A20:$XFD20"/>
    </sheetView>
  </sheetViews>
  <sheetFormatPr defaultColWidth="9" defaultRowHeight="14.25"/>
  <cols>
    <col min="1" max="1" width="4.625" style="4" customWidth="1"/>
    <col min="2" max="2" width="8" style="5" customWidth="1"/>
    <col min="3" max="3" width="5.125" style="1" customWidth="1"/>
    <col min="4" max="4" width="8.25" style="1" customWidth="1"/>
    <col min="5" max="5" width="13.875" style="1" customWidth="1"/>
    <col min="6" max="6" width="10" style="1" customWidth="1"/>
    <col min="7" max="7" width="10.5" style="2" customWidth="1"/>
    <col min="8" max="12" width="9.5" style="2" customWidth="1"/>
    <col min="13" max="13" width="12.875" style="2" customWidth="1"/>
    <col min="14" max="14" width="24" style="1" customWidth="1"/>
    <col min="15" max="16384" width="9" style="1"/>
  </cols>
  <sheetData>
    <row r="1" s="1" customFormat="1" ht="39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2" customFormat="1" ht="34" customHeight="1" spans="1:14">
      <c r="A2" s="7" t="s">
        <v>1</v>
      </c>
      <c r="B2" s="8" t="s">
        <v>2</v>
      </c>
      <c r="C2" s="9" t="s">
        <v>3</v>
      </c>
      <c r="D2" s="9" t="s">
        <v>4</v>
      </c>
      <c r="E2" s="8" t="s">
        <v>5</v>
      </c>
      <c r="F2" s="8" t="s">
        <v>6</v>
      </c>
      <c r="G2" s="10" t="s">
        <v>7</v>
      </c>
      <c r="H2" s="11"/>
      <c r="I2" s="34" t="s">
        <v>8</v>
      </c>
      <c r="J2" s="34"/>
      <c r="K2" s="35" t="s">
        <v>9</v>
      </c>
      <c r="L2" s="9" t="s">
        <v>10</v>
      </c>
      <c r="M2" s="36" t="s">
        <v>11</v>
      </c>
      <c r="N2" s="36" t="s">
        <v>12</v>
      </c>
    </row>
    <row r="3" s="2" customFormat="1" ht="34" customHeight="1" spans="1:14">
      <c r="A3" s="12"/>
      <c r="B3" s="13"/>
      <c r="C3" s="14"/>
      <c r="D3" s="14"/>
      <c r="E3" s="13"/>
      <c r="F3" s="13"/>
      <c r="G3" s="15" t="s">
        <v>13</v>
      </c>
      <c r="H3" s="15" t="s">
        <v>14</v>
      </c>
      <c r="I3" s="37" t="s">
        <v>15</v>
      </c>
      <c r="J3" s="38" t="s">
        <v>16</v>
      </c>
      <c r="K3" s="39"/>
      <c r="L3" s="14"/>
      <c r="M3" s="40"/>
      <c r="N3" s="40"/>
    </row>
    <row r="4" s="2" customFormat="1" ht="31" customHeight="1" spans="1:14">
      <c r="A4" s="16">
        <v>1</v>
      </c>
      <c r="B4" s="17" t="s">
        <v>17</v>
      </c>
      <c r="C4" s="18" t="s">
        <v>18</v>
      </c>
      <c r="D4" s="19" t="s">
        <v>19</v>
      </c>
      <c r="E4" s="20"/>
      <c r="F4" s="18"/>
      <c r="G4" s="21" t="s">
        <v>20</v>
      </c>
      <c r="H4" s="22"/>
      <c r="I4" s="41">
        <v>71.8</v>
      </c>
      <c r="J4" s="18"/>
      <c r="K4" s="41">
        <v>71.8</v>
      </c>
      <c r="L4" s="42">
        <v>1</v>
      </c>
      <c r="M4" s="18" t="s">
        <v>21</v>
      </c>
      <c r="N4" s="43" t="s">
        <v>22</v>
      </c>
    </row>
    <row r="5" s="2" customFormat="1" ht="31" customHeight="1" spans="1:14">
      <c r="A5" s="16">
        <v>2</v>
      </c>
      <c r="B5" s="17" t="s">
        <v>23</v>
      </c>
      <c r="C5" s="18" t="s">
        <v>18</v>
      </c>
      <c r="D5" s="19" t="s">
        <v>19</v>
      </c>
      <c r="E5" s="23"/>
      <c r="F5" s="18"/>
      <c r="G5" s="21" t="s">
        <v>20</v>
      </c>
      <c r="H5" s="22"/>
      <c r="I5" s="29">
        <v>71.6</v>
      </c>
      <c r="J5" s="18"/>
      <c r="K5" s="29">
        <v>71.6</v>
      </c>
      <c r="L5" s="18">
        <v>2</v>
      </c>
      <c r="M5" s="18" t="s">
        <v>21</v>
      </c>
      <c r="N5" s="43" t="s">
        <v>22</v>
      </c>
    </row>
    <row r="6" s="2" customFormat="1" ht="31" customHeight="1" spans="1:14">
      <c r="A6" s="16">
        <v>3</v>
      </c>
      <c r="B6" s="17" t="s">
        <v>24</v>
      </c>
      <c r="C6" s="18" t="s">
        <v>18</v>
      </c>
      <c r="D6" s="19" t="s">
        <v>19</v>
      </c>
      <c r="E6" s="24"/>
      <c r="F6" s="18"/>
      <c r="G6" s="21" t="s">
        <v>20</v>
      </c>
      <c r="H6" s="22"/>
      <c r="I6" s="18">
        <v>71</v>
      </c>
      <c r="J6" s="18"/>
      <c r="K6" s="18">
        <v>71</v>
      </c>
      <c r="L6" s="18">
        <v>3</v>
      </c>
      <c r="M6" s="18" t="s">
        <v>21</v>
      </c>
      <c r="N6" s="43" t="s">
        <v>22</v>
      </c>
    </row>
    <row r="7" s="1" customFormat="1" ht="31" customHeight="1" spans="1:14">
      <c r="A7" s="16">
        <v>4</v>
      </c>
      <c r="B7" s="19" t="s">
        <v>25</v>
      </c>
      <c r="C7" s="18" t="s">
        <v>18</v>
      </c>
      <c r="D7" s="19" t="s">
        <v>19</v>
      </c>
      <c r="E7" s="20"/>
      <c r="F7" s="18"/>
      <c r="G7" s="21" t="s">
        <v>20</v>
      </c>
      <c r="H7" s="22"/>
      <c r="I7" s="18">
        <v>69.2</v>
      </c>
      <c r="J7" s="18"/>
      <c r="K7" s="18">
        <v>69.2</v>
      </c>
      <c r="L7" s="18">
        <v>4</v>
      </c>
      <c r="M7" s="18" t="s">
        <v>21</v>
      </c>
      <c r="N7" s="43" t="s">
        <v>22</v>
      </c>
    </row>
    <row r="8" s="1" customFormat="1" ht="31" customHeight="1" spans="1:14">
      <c r="A8" s="16">
        <v>5</v>
      </c>
      <c r="B8" s="19" t="s">
        <v>26</v>
      </c>
      <c r="C8" s="18" t="s">
        <v>18</v>
      </c>
      <c r="D8" s="19" t="s">
        <v>19</v>
      </c>
      <c r="E8" s="20"/>
      <c r="F8" s="18"/>
      <c r="G8" s="21" t="s">
        <v>20</v>
      </c>
      <c r="H8" s="22"/>
      <c r="I8" s="18">
        <v>67.2</v>
      </c>
      <c r="J8" s="18"/>
      <c r="K8" s="18">
        <v>67.2</v>
      </c>
      <c r="L8" s="18">
        <v>5</v>
      </c>
      <c r="M8" s="18"/>
      <c r="N8" s="43" t="s">
        <v>22</v>
      </c>
    </row>
    <row r="9" s="1" customFormat="1" ht="31" customHeight="1" spans="1:14">
      <c r="A9" s="16">
        <v>6</v>
      </c>
      <c r="B9" s="17" t="s">
        <v>27</v>
      </c>
      <c r="C9" s="18" t="s">
        <v>18</v>
      </c>
      <c r="D9" s="19" t="s">
        <v>19</v>
      </c>
      <c r="E9" s="24"/>
      <c r="F9" s="18"/>
      <c r="G9" s="21" t="s">
        <v>20</v>
      </c>
      <c r="H9" s="22"/>
      <c r="I9" s="18">
        <v>67.2</v>
      </c>
      <c r="J9" s="18"/>
      <c r="K9" s="18">
        <v>67.2</v>
      </c>
      <c r="L9" s="18">
        <v>6</v>
      </c>
      <c r="M9" s="18"/>
      <c r="N9" s="43" t="s">
        <v>22</v>
      </c>
    </row>
    <row r="10" s="1" customFormat="1" ht="31" customHeight="1" spans="1:14">
      <c r="A10" s="16">
        <v>7</v>
      </c>
      <c r="B10" s="19" t="s">
        <v>28</v>
      </c>
      <c r="C10" s="18" t="s">
        <v>18</v>
      </c>
      <c r="D10" s="19" t="s">
        <v>19</v>
      </c>
      <c r="E10" s="24"/>
      <c r="F10" s="18"/>
      <c r="G10" s="21" t="s">
        <v>20</v>
      </c>
      <c r="H10" s="22"/>
      <c r="I10" s="18">
        <v>62.8</v>
      </c>
      <c r="J10" s="18"/>
      <c r="K10" s="18">
        <v>62.8</v>
      </c>
      <c r="L10" s="18">
        <v>7</v>
      </c>
      <c r="M10" s="18"/>
      <c r="N10" s="43" t="s">
        <v>22</v>
      </c>
    </row>
    <row r="11" s="1" customFormat="1" ht="31" customHeight="1" spans="1:14">
      <c r="A11" s="16">
        <v>8</v>
      </c>
      <c r="B11" s="17" t="s">
        <v>29</v>
      </c>
      <c r="C11" s="18" t="s">
        <v>18</v>
      </c>
      <c r="D11" s="19" t="s">
        <v>19</v>
      </c>
      <c r="E11" s="25"/>
      <c r="F11" s="18"/>
      <c r="G11" s="21" t="s">
        <v>20</v>
      </c>
      <c r="H11" s="22"/>
      <c r="I11" s="29">
        <v>55.2</v>
      </c>
      <c r="J11" s="18"/>
      <c r="K11" s="29">
        <v>55.2</v>
      </c>
      <c r="L11" s="18">
        <v>8</v>
      </c>
      <c r="M11" s="18"/>
      <c r="N11" s="43" t="s">
        <v>22</v>
      </c>
    </row>
    <row r="12" s="1" customFormat="1" ht="31" customHeight="1" spans="1:14">
      <c r="A12" s="16">
        <v>9</v>
      </c>
      <c r="B12" s="17" t="s">
        <v>30</v>
      </c>
      <c r="C12" s="18" t="s">
        <v>18</v>
      </c>
      <c r="D12" s="19" t="s">
        <v>19</v>
      </c>
      <c r="E12" s="24"/>
      <c r="F12" s="18"/>
      <c r="G12" s="21" t="s">
        <v>20</v>
      </c>
      <c r="H12" s="22"/>
      <c r="I12" s="18">
        <v>54.6</v>
      </c>
      <c r="J12" s="18"/>
      <c r="K12" s="18">
        <v>54.6</v>
      </c>
      <c r="L12" s="18">
        <v>9</v>
      </c>
      <c r="M12" s="18"/>
      <c r="N12" s="43" t="s">
        <v>22</v>
      </c>
    </row>
    <row r="13" s="1" customFormat="1" ht="31" customHeight="1" spans="1:14">
      <c r="A13" s="16">
        <v>10</v>
      </c>
      <c r="B13" s="17" t="s">
        <v>31</v>
      </c>
      <c r="C13" s="18" t="s">
        <v>18</v>
      </c>
      <c r="D13" s="19" t="s">
        <v>19</v>
      </c>
      <c r="E13" s="24"/>
      <c r="F13" s="18"/>
      <c r="G13" s="21" t="s">
        <v>20</v>
      </c>
      <c r="H13" s="22"/>
      <c r="I13" s="29">
        <v>53.8</v>
      </c>
      <c r="J13" s="18"/>
      <c r="K13" s="29">
        <v>53.8</v>
      </c>
      <c r="L13" s="18">
        <v>10</v>
      </c>
      <c r="M13" s="18"/>
      <c r="N13" s="43" t="s">
        <v>22</v>
      </c>
    </row>
    <row r="14" s="1" customFormat="1" ht="31" customHeight="1" spans="1:14">
      <c r="A14" s="16">
        <v>11</v>
      </c>
      <c r="B14" s="17" t="s">
        <v>32</v>
      </c>
      <c r="C14" s="18" t="s">
        <v>18</v>
      </c>
      <c r="D14" s="19" t="s">
        <v>19</v>
      </c>
      <c r="E14" s="25"/>
      <c r="F14" s="18"/>
      <c r="G14" s="21" t="s">
        <v>20</v>
      </c>
      <c r="H14" s="22"/>
      <c r="I14" s="29" t="s">
        <v>33</v>
      </c>
      <c r="J14" s="18"/>
      <c r="K14" s="29" t="s">
        <v>33</v>
      </c>
      <c r="L14" s="18"/>
      <c r="M14" s="18"/>
      <c r="N14" s="43" t="s">
        <v>22</v>
      </c>
    </row>
    <row r="15" s="1" customFormat="1" ht="31" customHeight="1" spans="1:14">
      <c r="A15" s="16">
        <v>12</v>
      </c>
      <c r="B15" s="17" t="s">
        <v>34</v>
      </c>
      <c r="C15" s="19" t="s">
        <v>18</v>
      </c>
      <c r="D15" s="19" t="s">
        <v>35</v>
      </c>
      <c r="E15" s="26">
        <v>2022101902005</v>
      </c>
      <c r="F15" s="18" t="s">
        <v>36</v>
      </c>
      <c r="G15" s="18">
        <v>70</v>
      </c>
      <c r="H15" s="18">
        <f t="shared" ref="H15:H20" si="0">G15*0.5</f>
        <v>35</v>
      </c>
      <c r="I15" s="18">
        <v>54.8</v>
      </c>
      <c r="J15" s="18">
        <f t="shared" ref="J15:J20" si="1">I15*0.5</f>
        <v>27.4</v>
      </c>
      <c r="K15" s="18">
        <f t="shared" ref="K15:K20" si="2">H15+J15</f>
        <v>62.4</v>
      </c>
      <c r="L15" s="18">
        <v>1</v>
      </c>
      <c r="M15" s="18" t="s">
        <v>21</v>
      </c>
      <c r="N15" s="18"/>
    </row>
    <row r="16" s="1" customFormat="1" ht="31" customHeight="1" spans="1:14">
      <c r="A16" s="16">
        <v>13</v>
      </c>
      <c r="B16" s="17" t="s">
        <v>37</v>
      </c>
      <c r="C16" s="19" t="s">
        <v>38</v>
      </c>
      <c r="D16" s="19" t="s">
        <v>35</v>
      </c>
      <c r="E16" s="26">
        <v>2022101902001</v>
      </c>
      <c r="F16" s="18" t="s">
        <v>36</v>
      </c>
      <c r="G16" s="18">
        <v>51</v>
      </c>
      <c r="H16" s="18">
        <f t="shared" si="0"/>
        <v>25.5</v>
      </c>
      <c r="I16" s="18">
        <v>66.2</v>
      </c>
      <c r="J16" s="18">
        <f t="shared" si="1"/>
        <v>33.1</v>
      </c>
      <c r="K16" s="18">
        <f t="shared" si="2"/>
        <v>58.6</v>
      </c>
      <c r="L16" s="18">
        <v>2</v>
      </c>
      <c r="M16" s="18"/>
      <c r="N16" s="44"/>
    </row>
    <row r="17" s="1" customFormat="1" ht="31" customHeight="1" spans="1:14">
      <c r="A17" s="16">
        <v>14</v>
      </c>
      <c r="B17" s="17" t="s">
        <v>39</v>
      </c>
      <c r="C17" s="19" t="s">
        <v>38</v>
      </c>
      <c r="D17" s="19" t="s">
        <v>35</v>
      </c>
      <c r="E17" s="26">
        <v>2022101902002</v>
      </c>
      <c r="F17" s="18" t="s">
        <v>36</v>
      </c>
      <c r="G17" s="18">
        <v>42</v>
      </c>
      <c r="H17" s="18">
        <f t="shared" si="0"/>
        <v>21</v>
      </c>
      <c r="I17" s="18">
        <v>53.4</v>
      </c>
      <c r="J17" s="18">
        <f t="shared" si="1"/>
        <v>26.7</v>
      </c>
      <c r="K17" s="18">
        <f t="shared" si="2"/>
        <v>47.7</v>
      </c>
      <c r="L17" s="18">
        <v>3</v>
      </c>
      <c r="M17" s="18"/>
      <c r="N17" s="18"/>
    </row>
    <row r="18" s="1" customFormat="1" ht="31" customHeight="1" spans="1:14">
      <c r="A18" s="16">
        <v>16</v>
      </c>
      <c r="B18" s="27" t="s">
        <v>40</v>
      </c>
      <c r="C18" s="27" t="s">
        <v>38</v>
      </c>
      <c r="D18" s="28" t="s">
        <v>41</v>
      </c>
      <c r="E18" s="26">
        <v>2022101903001</v>
      </c>
      <c r="F18" s="18" t="s">
        <v>36</v>
      </c>
      <c r="G18" s="27">
        <v>59</v>
      </c>
      <c r="H18" s="18">
        <f t="shared" si="0"/>
        <v>29.5</v>
      </c>
      <c r="I18" s="18">
        <v>61.8</v>
      </c>
      <c r="J18" s="18">
        <f t="shared" si="1"/>
        <v>30.9</v>
      </c>
      <c r="K18" s="18">
        <f t="shared" si="2"/>
        <v>60.4</v>
      </c>
      <c r="L18" s="18">
        <v>1</v>
      </c>
      <c r="M18" s="18" t="s">
        <v>21</v>
      </c>
      <c r="N18" s="45"/>
    </row>
    <row r="19" s="1" customFormat="1" ht="31" customHeight="1" spans="1:14">
      <c r="A19" s="16">
        <v>15</v>
      </c>
      <c r="B19" s="27" t="s">
        <v>42</v>
      </c>
      <c r="C19" s="27" t="s">
        <v>18</v>
      </c>
      <c r="D19" s="28" t="s">
        <v>41</v>
      </c>
      <c r="E19" s="26">
        <v>2022101903004</v>
      </c>
      <c r="F19" s="18" t="s">
        <v>36</v>
      </c>
      <c r="G19" s="27">
        <v>36.5</v>
      </c>
      <c r="H19" s="18">
        <f t="shared" si="0"/>
        <v>18.25</v>
      </c>
      <c r="I19" s="18">
        <v>47</v>
      </c>
      <c r="J19" s="18">
        <f t="shared" si="1"/>
        <v>23.5</v>
      </c>
      <c r="K19" s="18">
        <f t="shared" si="2"/>
        <v>41.75</v>
      </c>
      <c r="L19" s="18">
        <v>2</v>
      </c>
      <c r="M19" s="18"/>
      <c r="N19" s="45"/>
    </row>
    <row r="20" s="1" customFormat="1" ht="31" customHeight="1" spans="1:14">
      <c r="A20" s="16">
        <v>17</v>
      </c>
      <c r="B20" s="27" t="s">
        <v>43</v>
      </c>
      <c r="C20" s="27" t="s">
        <v>18</v>
      </c>
      <c r="D20" s="28" t="s">
        <v>41</v>
      </c>
      <c r="E20" s="26">
        <v>2022101903003</v>
      </c>
      <c r="F20" s="18" t="s">
        <v>36</v>
      </c>
      <c r="G20" s="27">
        <v>36</v>
      </c>
      <c r="H20" s="18">
        <f t="shared" si="0"/>
        <v>18</v>
      </c>
      <c r="I20" s="18">
        <v>34.4</v>
      </c>
      <c r="J20" s="18">
        <f t="shared" si="1"/>
        <v>17.2</v>
      </c>
      <c r="K20" s="18">
        <f t="shared" si="2"/>
        <v>35.2</v>
      </c>
      <c r="L20" s="18">
        <v>3</v>
      </c>
      <c r="M20" s="18"/>
      <c r="N20" s="44"/>
    </row>
    <row r="21" s="3" customFormat="1" ht="31" customHeight="1" spans="1:14">
      <c r="A21" s="29">
        <v>18</v>
      </c>
      <c r="B21" s="17" t="s">
        <v>44</v>
      </c>
      <c r="C21" s="17" t="s">
        <v>38</v>
      </c>
      <c r="D21" s="17" t="s">
        <v>45</v>
      </c>
      <c r="E21" s="25"/>
      <c r="F21" s="19"/>
      <c r="G21" s="21" t="s">
        <v>20</v>
      </c>
      <c r="H21" s="22"/>
      <c r="I21" s="18" t="s">
        <v>33</v>
      </c>
      <c r="J21" s="18"/>
      <c r="K21" s="18" t="s">
        <v>33</v>
      </c>
      <c r="L21" s="18"/>
      <c r="M21" s="18"/>
      <c r="N21" s="43" t="s">
        <v>22</v>
      </c>
    </row>
    <row r="22" s="1" customFormat="1" ht="31" customHeight="1" spans="1:14">
      <c r="A22" s="16">
        <v>19</v>
      </c>
      <c r="B22" s="30"/>
      <c r="C22" s="30"/>
      <c r="D22" s="30"/>
      <c r="E22" s="31"/>
      <c r="F22" s="32"/>
      <c r="G22" s="33"/>
      <c r="H22" s="33"/>
      <c r="I22" s="33"/>
      <c r="J22" s="33"/>
      <c r="K22" s="33"/>
      <c r="L22" s="33"/>
      <c r="M22" s="33"/>
      <c r="N22" s="46"/>
    </row>
  </sheetData>
  <sortState ref="B4:K14">
    <sortCondition ref="K4:K14" descending="1"/>
  </sortState>
  <mergeCells count="25">
    <mergeCell ref="A1:N1"/>
    <mergeCell ref="G2:H2"/>
    <mergeCell ref="I2:J2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21:H21"/>
    <mergeCell ref="A2:A3"/>
    <mergeCell ref="B2:B3"/>
    <mergeCell ref="C2:C3"/>
    <mergeCell ref="D2:D3"/>
    <mergeCell ref="E2:E3"/>
    <mergeCell ref="F2:F3"/>
    <mergeCell ref="K2:K3"/>
    <mergeCell ref="L2:L3"/>
    <mergeCell ref="M2:M3"/>
    <mergeCell ref="N2:N3"/>
  </mergeCells>
  <pageMargins left="0.75" right="0.75" top="1" bottom="1" header="0.5" footer="0.5"/>
  <pageSetup paperSize="9" scale="6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～</cp:lastModifiedBy>
  <dcterms:created xsi:type="dcterms:W3CDTF">2022-10-27T10:08:00Z</dcterms:created>
  <dcterms:modified xsi:type="dcterms:W3CDTF">2022-10-28T00:59:29Z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CDB84B719E874553B875EE04FE18C0D6</vt:lpwstr>
  </property>
  <property fmtid="{D5CDD505-2E9C-101B-9397-08002B2CF9AE}" pid="3" name="KSOProductBuildVer">
    <vt:lpwstr>2052-11.1.0.12598</vt:lpwstr>
  </property>
</Properties>
</file>