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kommii\FileStorage\File\2022-10\"/>
    </mc:Choice>
  </mc:AlternateContent>
  <xr:revisionPtr revIDLastSave="0" documentId="13_ncr:1_{73512F65-BA7C-4233-8430-94342C2CE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</sheets>
  <definedNames>
    <definedName name="_xlnm._FilterDatabase" localSheetId="0" hidden="1">'1'!$A$2:$I$84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6" l="1"/>
  <c r="E84" i="6"/>
  <c r="G83" i="6"/>
  <c r="E83" i="6"/>
  <c r="G82" i="6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8" i="6"/>
  <c r="E48" i="6"/>
  <c r="H48" i="6" s="1"/>
  <c r="G47" i="6"/>
  <c r="H47" i="6" s="1"/>
  <c r="E47" i="6"/>
  <c r="G46" i="6"/>
  <c r="E46" i="6"/>
  <c r="H46" i="6" s="1"/>
  <c r="G45" i="6"/>
  <c r="E45" i="6"/>
  <c r="G44" i="6"/>
  <c r="E44" i="6"/>
  <c r="H44" i="6" s="1"/>
  <c r="H43" i="6"/>
  <c r="G43" i="6"/>
  <c r="E43" i="6"/>
  <c r="G42" i="6"/>
  <c r="E42" i="6"/>
  <c r="G41" i="6"/>
  <c r="E41" i="6"/>
  <c r="G40" i="6"/>
  <c r="E40" i="6"/>
  <c r="H40" i="6" s="1"/>
  <c r="G39" i="6"/>
  <c r="E39" i="6"/>
  <c r="H39" i="6" s="1"/>
  <c r="G38" i="6"/>
  <c r="H38" i="6" s="1"/>
  <c r="E38" i="6"/>
  <c r="G37" i="6"/>
  <c r="E37" i="6"/>
  <c r="H37" i="6" s="1"/>
  <c r="G36" i="6"/>
  <c r="E36" i="6"/>
  <c r="G35" i="6"/>
  <c r="E35" i="6"/>
  <c r="H35" i="6" s="1"/>
  <c r="G34" i="6"/>
  <c r="H34" i="6" s="1"/>
  <c r="E34" i="6"/>
  <c r="G33" i="6"/>
  <c r="E33" i="6"/>
  <c r="H33" i="6" s="1"/>
  <c r="G32" i="6"/>
  <c r="E32" i="6"/>
  <c r="G31" i="6"/>
  <c r="H31" i="6" s="1"/>
  <c r="E31" i="6"/>
  <c r="G30" i="6"/>
  <c r="E30" i="6"/>
  <c r="G29" i="6"/>
  <c r="E29" i="6"/>
  <c r="G28" i="6"/>
  <c r="E28" i="6"/>
  <c r="H28" i="6" s="1"/>
  <c r="H27" i="6"/>
  <c r="G27" i="6"/>
  <c r="E27" i="6"/>
  <c r="G26" i="6"/>
  <c r="E26" i="6"/>
  <c r="G25" i="6"/>
  <c r="E25" i="6"/>
  <c r="G24" i="6"/>
  <c r="E24" i="6"/>
  <c r="H24" i="6" s="1"/>
  <c r="G23" i="6"/>
  <c r="E23" i="6"/>
  <c r="H23" i="6" s="1"/>
  <c r="G22" i="6"/>
  <c r="H22" i="6" s="1"/>
  <c r="E22" i="6"/>
  <c r="G21" i="6"/>
  <c r="E21" i="6"/>
  <c r="H21" i="6" s="1"/>
  <c r="G20" i="6"/>
  <c r="E20" i="6"/>
  <c r="G19" i="6"/>
  <c r="E19" i="6"/>
  <c r="H19" i="6" s="1"/>
  <c r="G18" i="6"/>
  <c r="H18" i="6" s="1"/>
  <c r="E18" i="6"/>
  <c r="G17" i="6"/>
  <c r="E17" i="6"/>
  <c r="H17" i="6" s="1"/>
  <c r="G16" i="6"/>
  <c r="E16" i="6"/>
  <c r="G15" i="6"/>
  <c r="H15" i="6" s="1"/>
  <c r="E15" i="6"/>
  <c r="G14" i="6"/>
  <c r="E14" i="6"/>
  <c r="G13" i="6"/>
  <c r="E13" i="6"/>
  <c r="G12" i="6"/>
  <c r="E12" i="6"/>
  <c r="H12" i="6" s="1"/>
  <c r="H11" i="6"/>
  <c r="G11" i="6"/>
  <c r="E11" i="6"/>
  <c r="G10" i="6"/>
  <c r="E10" i="6"/>
  <c r="G9" i="6"/>
  <c r="E9" i="6"/>
  <c r="G8" i="6"/>
  <c r="E8" i="6"/>
  <c r="H8" i="6" s="1"/>
  <c r="G7" i="6"/>
  <c r="E7" i="6"/>
  <c r="H7" i="6" s="1"/>
  <c r="G6" i="6"/>
  <c r="H6" i="6" s="1"/>
  <c r="E6" i="6"/>
  <c r="G5" i="6"/>
  <c r="E5" i="6"/>
  <c r="H5" i="6" s="1"/>
  <c r="G4" i="6"/>
  <c r="E4" i="6"/>
  <c r="G3" i="6"/>
  <c r="E3" i="6"/>
  <c r="H3" i="6" s="1"/>
  <c r="H10" i="6" l="1"/>
  <c r="H26" i="6"/>
  <c r="H42" i="6"/>
  <c r="H9" i="6"/>
  <c r="H14" i="6"/>
  <c r="H16" i="6"/>
  <c r="H25" i="6"/>
  <c r="H30" i="6"/>
  <c r="H32" i="6"/>
  <c r="H41" i="6"/>
  <c r="H4" i="6"/>
  <c r="H13" i="6"/>
  <c r="H20" i="6"/>
  <c r="H29" i="6"/>
  <c r="H36" i="6"/>
  <c r="H45" i="6"/>
</calcChain>
</file>

<file path=xl/sharedStrings.xml><?xml version="1.0" encoding="utf-8"?>
<sst xmlns="http://schemas.openxmlformats.org/spreadsheetml/2006/main" count="218" uniqueCount="114">
  <si>
    <t>序号</t>
  </si>
  <si>
    <t>报考岗位</t>
  </si>
  <si>
    <t>姓名</t>
  </si>
  <si>
    <t>专业成绩</t>
  </si>
  <si>
    <t>专业成绩*20%</t>
  </si>
  <si>
    <t>英语成绩</t>
  </si>
  <si>
    <t>英语成绩*10%</t>
  </si>
  <si>
    <t>笔试
综合成绩</t>
  </si>
  <si>
    <t>备注</t>
  </si>
  <si>
    <t>眼科医生</t>
  </si>
  <si>
    <t>牛野</t>
  </si>
  <si>
    <t>内分泌代谢病中心医生</t>
  </si>
  <si>
    <t>何京京</t>
  </si>
  <si>
    <t>入围</t>
  </si>
  <si>
    <t>脑外科医生1</t>
  </si>
  <si>
    <t>于俊超</t>
  </si>
  <si>
    <t>杨海涛</t>
  </si>
  <si>
    <t>脑外科医生2</t>
  </si>
  <si>
    <t>黄健楠</t>
  </si>
  <si>
    <t>电诊科医生</t>
  </si>
  <si>
    <t>高雪</t>
  </si>
  <si>
    <t>肺病·肿瘤血液中心感染性疾病科 医生3</t>
  </si>
  <si>
    <t>吴立影</t>
  </si>
  <si>
    <t>肺病·肿瘤血液中心感染性疾病科 医生4</t>
  </si>
  <si>
    <t>仲丛博</t>
  </si>
  <si>
    <t>段长秋</t>
  </si>
  <si>
    <t>肺病·肿瘤血液中心感染性疾病科 医生5</t>
  </si>
  <si>
    <t>张代刚</t>
  </si>
  <si>
    <t>肺病·肿瘤血液中心感染性疾病科 医生6</t>
  </si>
  <si>
    <t>陈贺</t>
  </si>
  <si>
    <t>咸乃宁</t>
  </si>
  <si>
    <t>肺病·肿瘤血液中心感染性疾病科 医生9</t>
  </si>
  <si>
    <t>王晓枫</t>
  </si>
  <si>
    <t>肺病·肿瘤血液中心感染性疾病科 医生10</t>
  </si>
  <si>
    <t>孙牧</t>
  </si>
  <si>
    <t>肺病·肿瘤血液中心感染性疾病科 医生11</t>
  </si>
  <si>
    <t>付海晶</t>
  </si>
  <si>
    <t>李安阳</t>
  </si>
  <si>
    <t>肺病·肿瘤血液中心感染性疾病科 医生12</t>
  </si>
  <si>
    <t>白岚</t>
  </si>
  <si>
    <t>曲博文</t>
  </si>
  <si>
    <t>李延吉</t>
  </si>
  <si>
    <t>李雪</t>
  </si>
  <si>
    <t>宋悦</t>
  </si>
  <si>
    <t>赵妍</t>
  </si>
  <si>
    <t>赵越</t>
  </si>
  <si>
    <t>检验中心检验师</t>
  </si>
  <si>
    <t>王一涵</t>
  </si>
  <si>
    <t>王乾曜</t>
  </si>
  <si>
    <t>刘月</t>
  </si>
  <si>
    <t>刘骅慧</t>
  </si>
  <si>
    <t>刘家琦</t>
  </si>
  <si>
    <t>杜妍</t>
  </si>
  <si>
    <t>冷春禹</t>
  </si>
  <si>
    <t>林祎娇</t>
  </si>
  <si>
    <t>单鑫</t>
  </si>
  <si>
    <t>徐铭晨</t>
  </si>
  <si>
    <t>高源</t>
  </si>
  <si>
    <t>唐慧欣</t>
  </si>
  <si>
    <t>黄婉婷</t>
  </si>
  <si>
    <t>黄博</t>
  </si>
  <si>
    <t>梁家语</t>
  </si>
  <si>
    <t>韩宇</t>
  </si>
  <si>
    <t>鞠晓梅</t>
  </si>
  <si>
    <t>农安院区放射科技术员</t>
  </si>
  <si>
    <t>马嘉雯</t>
  </si>
  <si>
    <t>王俊博</t>
  </si>
  <si>
    <t>王程</t>
  </si>
  <si>
    <t>李想</t>
  </si>
  <si>
    <t>杨文博</t>
  </si>
  <si>
    <t>肾病科技师</t>
  </si>
  <si>
    <t>孙伟光</t>
  </si>
  <si>
    <t>笔试
综合成绩（占总成绩50%）</t>
  </si>
  <si>
    <t>财务管理人员</t>
  </si>
  <si>
    <t>于澜佳</t>
  </si>
  <si>
    <t>马贺</t>
  </si>
  <si>
    <t>马晓雯</t>
  </si>
  <si>
    <t>王晨</t>
  </si>
  <si>
    <t>王敏中</t>
  </si>
  <si>
    <t>皮洪金</t>
  </si>
  <si>
    <t>吕雪</t>
  </si>
  <si>
    <t>刘琪</t>
  </si>
  <si>
    <t>祁梦哲</t>
  </si>
  <si>
    <t>许昌红</t>
  </si>
  <si>
    <t>孙姝琦</t>
  </si>
  <si>
    <t>孙悦</t>
  </si>
  <si>
    <t>李佳琪</t>
  </si>
  <si>
    <t>李哲</t>
  </si>
  <si>
    <t>李博</t>
  </si>
  <si>
    <t>范君芳</t>
  </si>
  <si>
    <t>周颢</t>
  </si>
  <si>
    <t>钟月明</t>
  </si>
  <si>
    <t>高菲</t>
  </si>
  <si>
    <t>统计中心统计员</t>
  </si>
  <si>
    <t>崔昊然</t>
  </si>
  <si>
    <t>学生办公室 学生管理人员1</t>
  </si>
  <si>
    <t>李佳奇</t>
  </si>
  <si>
    <t>学生办公室 学生管理人员2</t>
  </si>
  <si>
    <t>陈寿海</t>
  </si>
  <si>
    <t>信息中心职员</t>
  </si>
  <si>
    <t>毛洪媛</t>
  </si>
  <si>
    <t>丛猛</t>
  </si>
  <si>
    <t>孙响</t>
  </si>
  <si>
    <t>孙喆</t>
  </si>
  <si>
    <t>李营营</t>
  </si>
  <si>
    <t>张美琳</t>
  </si>
  <si>
    <t>张瑞林</t>
  </si>
  <si>
    <t>周佳奇</t>
  </si>
  <si>
    <t>赵勋</t>
  </si>
  <si>
    <t>姜姗</t>
  </si>
  <si>
    <t>郭洪序</t>
  </si>
  <si>
    <t>韩孝</t>
  </si>
  <si>
    <t>魏洪丽</t>
  </si>
  <si>
    <t>2022年长春中医药大学附属医院招聘公告
（2号）笔试成绩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</si>
</sst>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;[Red]\-0.00\ "/>
  </numFmts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仿宋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8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="85" zoomScaleNormal="85" workbookViewId="0">
      <selection activeCell="P6" sqref="P6"/>
    </sheetView>
  </sheetViews>
  <sheetFormatPr defaultColWidth="9" defaultRowHeight="13.5" x14ac:dyDescent="0.15"/>
  <cols>
    <col min="1" max="1" width="6.875" style="2" customWidth="1"/>
    <col min="2" max="2" width="25.375" style="3" customWidth="1"/>
    <col min="3" max="3" width="9.375" style="2" customWidth="1"/>
    <col min="4" max="5" width="11.5" style="4" customWidth="1"/>
    <col min="6" max="7" width="11.5" style="2" customWidth="1"/>
    <col min="8" max="8" width="14.5" style="2" customWidth="1"/>
    <col min="9" max="9" width="11.5" style="2" customWidth="1"/>
    <col min="10" max="16384" width="9" style="2"/>
  </cols>
  <sheetData>
    <row r="1" spans="1:9" ht="99.95" customHeight="1" x14ac:dyDescent="0.15">
      <c r="A1" s="12" t="s">
        <v>113</v>
      </c>
      <c r="B1" s="12"/>
      <c r="C1" s="12"/>
      <c r="D1" s="12"/>
      <c r="E1" s="12"/>
      <c r="F1" s="12"/>
      <c r="G1" s="12"/>
      <c r="H1" s="12"/>
      <c r="I1" s="12"/>
    </row>
    <row r="2" spans="1:9" ht="42" customHeight="1" x14ac:dyDescent="0.1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35.1" customHeight="1" x14ac:dyDescent="0.15">
      <c r="A3" s="8">
        <v>1</v>
      </c>
      <c r="B3" s="9" t="s">
        <v>9</v>
      </c>
      <c r="C3" s="8" t="s">
        <v>10</v>
      </c>
      <c r="D3" s="10">
        <v>54</v>
      </c>
      <c r="E3" s="10">
        <f t="shared" ref="E3:E48" si="0">D3*0.2</f>
        <v>10.8</v>
      </c>
      <c r="F3" s="10">
        <v>50</v>
      </c>
      <c r="G3" s="10">
        <f t="shared" ref="G3:G48" si="1">F3*0.1</f>
        <v>5</v>
      </c>
      <c r="H3" s="10">
        <f t="shared" ref="H3:H48" si="2">E3+G3</f>
        <v>15.8</v>
      </c>
      <c r="I3" s="8"/>
    </row>
    <row r="4" spans="1:9" ht="35.1" customHeight="1" x14ac:dyDescent="0.15">
      <c r="A4" s="8">
        <v>2</v>
      </c>
      <c r="B4" s="9" t="s">
        <v>11</v>
      </c>
      <c r="C4" s="8" t="s">
        <v>12</v>
      </c>
      <c r="D4" s="10">
        <v>64</v>
      </c>
      <c r="E4" s="10">
        <f t="shared" si="0"/>
        <v>12.8</v>
      </c>
      <c r="F4" s="10">
        <v>68</v>
      </c>
      <c r="G4" s="10">
        <f t="shared" si="1"/>
        <v>6.8000000000000007</v>
      </c>
      <c r="H4" s="10">
        <f t="shared" si="2"/>
        <v>19.600000000000001</v>
      </c>
      <c r="I4" s="8" t="s">
        <v>13</v>
      </c>
    </row>
    <row r="5" spans="1:9" ht="35.1" customHeight="1" x14ac:dyDescent="0.15">
      <c r="A5" s="8">
        <v>3</v>
      </c>
      <c r="B5" s="9" t="s">
        <v>14</v>
      </c>
      <c r="C5" s="8" t="s">
        <v>15</v>
      </c>
      <c r="D5" s="10">
        <v>69</v>
      </c>
      <c r="E5" s="10">
        <f t="shared" si="0"/>
        <v>13.8</v>
      </c>
      <c r="F5" s="10">
        <v>43</v>
      </c>
      <c r="G5" s="10">
        <f t="shared" si="1"/>
        <v>4.3</v>
      </c>
      <c r="H5" s="10">
        <f t="shared" si="2"/>
        <v>18.100000000000001</v>
      </c>
      <c r="I5" s="8" t="s">
        <v>13</v>
      </c>
    </row>
    <row r="6" spans="1:9" ht="35.1" customHeight="1" x14ac:dyDescent="0.15">
      <c r="A6" s="8">
        <v>4</v>
      </c>
      <c r="B6" s="9" t="s">
        <v>14</v>
      </c>
      <c r="C6" s="8" t="s">
        <v>16</v>
      </c>
      <c r="D6" s="10">
        <v>62</v>
      </c>
      <c r="E6" s="10">
        <f t="shared" si="0"/>
        <v>12.4</v>
      </c>
      <c r="F6" s="10">
        <v>65</v>
      </c>
      <c r="G6" s="10">
        <f t="shared" si="1"/>
        <v>6.5</v>
      </c>
      <c r="H6" s="10">
        <f t="shared" si="2"/>
        <v>18.899999999999999</v>
      </c>
      <c r="I6" s="8" t="s">
        <v>13</v>
      </c>
    </row>
    <row r="7" spans="1:9" ht="35.1" customHeight="1" x14ac:dyDescent="0.15">
      <c r="A7" s="8">
        <v>5</v>
      </c>
      <c r="B7" s="9" t="s">
        <v>17</v>
      </c>
      <c r="C7" s="8" t="s">
        <v>18</v>
      </c>
      <c r="D7" s="10">
        <v>48</v>
      </c>
      <c r="E7" s="10">
        <f t="shared" si="0"/>
        <v>9.6000000000000014</v>
      </c>
      <c r="F7" s="10">
        <v>79</v>
      </c>
      <c r="G7" s="10">
        <f t="shared" si="1"/>
        <v>7.9</v>
      </c>
      <c r="H7" s="10">
        <f t="shared" si="2"/>
        <v>17.5</v>
      </c>
      <c r="I7" s="8"/>
    </row>
    <row r="8" spans="1:9" ht="35.1" customHeight="1" x14ac:dyDescent="0.15">
      <c r="A8" s="8">
        <v>6</v>
      </c>
      <c r="B8" s="9" t="s">
        <v>19</v>
      </c>
      <c r="C8" s="8" t="s">
        <v>20</v>
      </c>
      <c r="D8" s="10">
        <v>41</v>
      </c>
      <c r="E8" s="10">
        <f t="shared" si="0"/>
        <v>8.2000000000000011</v>
      </c>
      <c r="F8" s="10">
        <v>43</v>
      </c>
      <c r="G8" s="10">
        <f t="shared" si="1"/>
        <v>4.3</v>
      </c>
      <c r="H8" s="10">
        <f t="shared" si="2"/>
        <v>12.5</v>
      </c>
      <c r="I8" s="8"/>
    </row>
    <row r="9" spans="1:9" ht="35.1" customHeight="1" x14ac:dyDescent="0.15">
      <c r="A9" s="8">
        <v>7</v>
      </c>
      <c r="B9" s="9" t="s">
        <v>21</v>
      </c>
      <c r="C9" s="8" t="s">
        <v>22</v>
      </c>
      <c r="D9" s="10">
        <v>68</v>
      </c>
      <c r="E9" s="10">
        <f t="shared" si="0"/>
        <v>13.600000000000001</v>
      </c>
      <c r="F9" s="10">
        <v>59</v>
      </c>
      <c r="G9" s="10">
        <f t="shared" si="1"/>
        <v>5.9</v>
      </c>
      <c r="H9" s="10">
        <f t="shared" si="2"/>
        <v>19.5</v>
      </c>
      <c r="I9" s="8" t="s">
        <v>13</v>
      </c>
    </row>
    <row r="10" spans="1:9" ht="35.1" customHeight="1" x14ac:dyDescent="0.15">
      <c r="A10" s="8">
        <v>8</v>
      </c>
      <c r="B10" s="9" t="s">
        <v>23</v>
      </c>
      <c r="C10" s="8" t="s">
        <v>24</v>
      </c>
      <c r="D10" s="10">
        <v>70</v>
      </c>
      <c r="E10" s="10">
        <f t="shared" si="0"/>
        <v>14</v>
      </c>
      <c r="F10" s="10">
        <v>52</v>
      </c>
      <c r="G10" s="10">
        <f t="shared" si="1"/>
        <v>5.2</v>
      </c>
      <c r="H10" s="10">
        <f t="shared" si="2"/>
        <v>19.2</v>
      </c>
      <c r="I10" s="8" t="s">
        <v>13</v>
      </c>
    </row>
    <row r="11" spans="1:9" ht="35.1" customHeight="1" x14ac:dyDescent="0.15">
      <c r="A11" s="8">
        <v>9</v>
      </c>
      <c r="B11" s="9" t="s">
        <v>23</v>
      </c>
      <c r="C11" s="8" t="s">
        <v>25</v>
      </c>
      <c r="D11" s="10">
        <v>52</v>
      </c>
      <c r="E11" s="10">
        <f t="shared" si="0"/>
        <v>10.4</v>
      </c>
      <c r="F11" s="10">
        <v>59</v>
      </c>
      <c r="G11" s="10">
        <f t="shared" si="1"/>
        <v>5.9</v>
      </c>
      <c r="H11" s="10">
        <f t="shared" si="2"/>
        <v>16.3</v>
      </c>
      <c r="I11" s="8"/>
    </row>
    <row r="12" spans="1:9" ht="35.1" customHeight="1" x14ac:dyDescent="0.15">
      <c r="A12" s="8">
        <v>10</v>
      </c>
      <c r="B12" s="9" t="s">
        <v>26</v>
      </c>
      <c r="C12" s="8" t="s">
        <v>27</v>
      </c>
      <c r="D12" s="10">
        <v>46</v>
      </c>
      <c r="E12" s="10">
        <f t="shared" si="0"/>
        <v>9.2000000000000011</v>
      </c>
      <c r="F12" s="10">
        <v>49</v>
      </c>
      <c r="G12" s="10">
        <f t="shared" si="1"/>
        <v>4.9000000000000004</v>
      </c>
      <c r="H12" s="10">
        <f t="shared" si="2"/>
        <v>14.100000000000001</v>
      </c>
      <c r="I12" s="8"/>
    </row>
    <row r="13" spans="1:9" s="1" customFormat="1" ht="35.1" customHeight="1" x14ac:dyDescent="0.15">
      <c r="A13" s="8">
        <v>11</v>
      </c>
      <c r="B13" s="9" t="s">
        <v>28</v>
      </c>
      <c r="C13" s="8" t="s">
        <v>29</v>
      </c>
      <c r="D13" s="10">
        <v>65</v>
      </c>
      <c r="E13" s="10">
        <f t="shared" si="0"/>
        <v>13</v>
      </c>
      <c r="F13" s="10">
        <v>72</v>
      </c>
      <c r="G13" s="10">
        <f t="shared" si="1"/>
        <v>7.2</v>
      </c>
      <c r="H13" s="10">
        <f t="shared" si="2"/>
        <v>20.2</v>
      </c>
      <c r="I13" s="8" t="s">
        <v>13</v>
      </c>
    </row>
    <row r="14" spans="1:9" ht="35.1" customHeight="1" x14ac:dyDescent="0.15">
      <c r="A14" s="8">
        <v>12</v>
      </c>
      <c r="B14" s="9" t="s">
        <v>28</v>
      </c>
      <c r="C14" s="8" t="s">
        <v>30</v>
      </c>
      <c r="D14" s="10">
        <v>64</v>
      </c>
      <c r="E14" s="10">
        <f t="shared" si="0"/>
        <v>12.8</v>
      </c>
      <c r="F14" s="10">
        <v>35</v>
      </c>
      <c r="G14" s="10">
        <f t="shared" si="1"/>
        <v>3.5</v>
      </c>
      <c r="H14" s="10">
        <f t="shared" si="2"/>
        <v>16.3</v>
      </c>
      <c r="I14" s="8" t="s">
        <v>13</v>
      </c>
    </row>
    <row r="15" spans="1:9" ht="35.1" customHeight="1" x14ac:dyDescent="0.15">
      <c r="A15" s="8">
        <v>13</v>
      </c>
      <c r="B15" s="9" t="s">
        <v>31</v>
      </c>
      <c r="C15" s="8" t="s">
        <v>32</v>
      </c>
      <c r="D15" s="10">
        <v>60</v>
      </c>
      <c r="E15" s="10">
        <f t="shared" si="0"/>
        <v>12</v>
      </c>
      <c r="F15" s="10">
        <v>41</v>
      </c>
      <c r="G15" s="10">
        <f t="shared" si="1"/>
        <v>4.1000000000000005</v>
      </c>
      <c r="H15" s="10">
        <f t="shared" si="2"/>
        <v>16.100000000000001</v>
      </c>
      <c r="I15" s="8" t="s">
        <v>13</v>
      </c>
    </row>
    <row r="16" spans="1:9" ht="35.1" customHeight="1" x14ac:dyDescent="0.15">
      <c r="A16" s="8">
        <v>14</v>
      </c>
      <c r="B16" s="9" t="s">
        <v>33</v>
      </c>
      <c r="C16" s="8" t="s">
        <v>34</v>
      </c>
      <c r="D16" s="10">
        <v>71</v>
      </c>
      <c r="E16" s="10">
        <f t="shared" si="0"/>
        <v>14.200000000000001</v>
      </c>
      <c r="F16" s="10">
        <v>77</v>
      </c>
      <c r="G16" s="10">
        <f t="shared" si="1"/>
        <v>7.7</v>
      </c>
      <c r="H16" s="10">
        <f t="shared" si="2"/>
        <v>21.900000000000002</v>
      </c>
      <c r="I16" s="8" t="s">
        <v>13</v>
      </c>
    </row>
    <row r="17" spans="1:9" ht="35.1" customHeight="1" x14ac:dyDescent="0.15">
      <c r="A17" s="8">
        <v>15</v>
      </c>
      <c r="B17" s="9" t="s">
        <v>35</v>
      </c>
      <c r="C17" s="8" t="s">
        <v>36</v>
      </c>
      <c r="D17" s="10">
        <v>59</v>
      </c>
      <c r="E17" s="10">
        <f t="shared" si="0"/>
        <v>11.8</v>
      </c>
      <c r="F17" s="10">
        <v>59</v>
      </c>
      <c r="G17" s="10">
        <f t="shared" si="1"/>
        <v>5.9</v>
      </c>
      <c r="H17" s="10">
        <f t="shared" si="2"/>
        <v>17.700000000000003</v>
      </c>
      <c r="I17" s="8"/>
    </row>
    <row r="18" spans="1:9" s="1" customFormat="1" ht="35.1" customHeight="1" x14ac:dyDescent="0.15">
      <c r="A18" s="8">
        <v>16</v>
      </c>
      <c r="B18" s="9" t="s">
        <v>35</v>
      </c>
      <c r="C18" s="8" t="s">
        <v>37</v>
      </c>
      <c r="D18" s="10">
        <v>65</v>
      </c>
      <c r="E18" s="10">
        <f t="shared" si="0"/>
        <v>13</v>
      </c>
      <c r="F18" s="10">
        <v>58</v>
      </c>
      <c r="G18" s="10">
        <f t="shared" si="1"/>
        <v>5.8000000000000007</v>
      </c>
      <c r="H18" s="10">
        <f t="shared" si="2"/>
        <v>18.8</v>
      </c>
      <c r="I18" s="8" t="s">
        <v>13</v>
      </c>
    </row>
    <row r="19" spans="1:9" ht="35.1" customHeight="1" x14ac:dyDescent="0.15">
      <c r="A19" s="8">
        <v>17</v>
      </c>
      <c r="B19" s="9" t="s">
        <v>38</v>
      </c>
      <c r="C19" s="8" t="s">
        <v>39</v>
      </c>
      <c r="D19" s="10">
        <v>64</v>
      </c>
      <c r="E19" s="10">
        <f t="shared" si="0"/>
        <v>12.8</v>
      </c>
      <c r="F19" s="10">
        <v>54</v>
      </c>
      <c r="G19" s="10">
        <f t="shared" si="1"/>
        <v>5.4</v>
      </c>
      <c r="H19" s="10">
        <f t="shared" si="2"/>
        <v>18.200000000000003</v>
      </c>
      <c r="I19" s="8" t="s">
        <v>13</v>
      </c>
    </row>
    <row r="20" spans="1:9" ht="35.1" customHeight="1" x14ac:dyDescent="0.15">
      <c r="A20" s="8">
        <v>18</v>
      </c>
      <c r="B20" s="9" t="s">
        <v>38</v>
      </c>
      <c r="C20" s="8" t="s">
        <v>40</v>
      </c>
      <c r="D20" s="10">
        <v>63</v>
      </c>
      <c r="E20" s="10">
        <f t="shared" si="0"/>
        <v>12.600000000000001</v>
      </c>
      <c r="F20" s="10">
        <v>52</v>
      </c>
      <c r="G20" s="10">
        <f t="shared" si="1"/>
        <v>5.2</v>
      </c>
      <c r="H20" s="10">
        <f t="shared" si="2"/>
        <v>17.8</v>
      </c>
      <c r="I20" s="8" t="s">
        <v>13</v>
      </c>
    </row>
    <row r="21" spans="1:9" ht="35.1" customHeight="1" x14ac:dyDescent="0.15">
      <c r="A21" s="8">
        <v>19</v>
      </c>
      <c r="B21" s="9" t="s">
        <v>38</v>
      </c>
      <c r="C21" s="8" t="s">
        <v>41</v>
      </c>
      <c r="D21" s="10">
        <v>52</v>
      </c>
      <c r="E21" s="10">
        <f t="shared" si="0"/>
        <v>10.4</v>
      </c>
      <c r="F21" s="10">
        <v>52</v>
      </c>
      <c r="G21" s="10">
        <f t="shared" si="1"/>
        <v>5.2</v>
      </c>
      <c r="H21" s="10">
        <f t="shared" si="2"/>
        <v>15.600000000000001</v>
      </c>
      <c r="I21" s="8"/>
    </row>
    <row r="22" spans="1:9" s="1" customFormat="1" ht="35.1" customHeight="1" x14ac:dyDescent="0.15">
      <c r="A22" s="8">
        <v>20</v>
      </c>
      <c r="B22" s="9" t="s">
        <v>38</v>
      </c>
      <c r="C22" s="8" t="s">
        <v>42</v>
      </c>
      <c r="D22" s="10">
        <v>61</v>
      </c>
      <c r="E22" s="10">
        <f t="shared" si="0"/>
        <v>12.200000000000001</v>
      </c>
      <c r="F22" s="10">
        <v>66</v>
      </c>
      <c r="G22" s="10">
        <f t="shared" si="1"/>
        <v>6.6000000000000005</v>
      </c>
      <c r="H22" s="10">
        <f t="shared" si="2"/>
        <v>18.8</v>
      </c>
      <c r="I22" s="8" t="s">
        <v>13</v>
      </c>
    </row>
    <row r="23" spans="1:9" s="1" customFormat="1" ht="35.1" customHeight="1" x14ac:dyDescent="0.15">
      <c r="A23" s="8">
        <v>21</v>
      </c>
      <c r="B23" s="9" t="s">
        <v>38</v>
      </c>
      <c r="C23" s="8" t="s">
        <v>43</v>
      </c>
      <c r="D23" s="10">
        <v>63</v>
      </c>
      <c r="E23" s="10">
        <f t="shared" si="0"/>
        <v>12.600000000000001</v>
      </c>
      <c r="F23" s="10">
        <v>47</v>
      </c>
      <c r="G23" s="10">
        <f t="shared" si="1"/>
        <v>4.7</v>
      </c>
      <c r="H23" s="10">
        <f t="shared" si="2"/>
        <v>17.3</v>
      </c>
      <c r="I23" s="8" t="s">
        <v>13</v>
      </c>
    </row>
    <row r="24" spans="1:9" ht="35.1" customHeight="1" x14ac:dyDescent="0.15">
      <c r="A24" s="8">
        <v>22</v>
      </c>
      <c r="B24" s="9" t="s">
        <v>38</v>
      </c>
      <c r="C24" s="8" t="s">
        <v>44</v>
      </c>
      <c r="D24" s="10">
        <v>66</v>
      </c>
      <c r="E24" s="10">
        <f t="shared" si="0"/>
        <v>13.200000000000001</v>
      </c>
      <c r="F24" s="10">
        <v>54</v>
      </c>
      <c r="G24" s="10">
        <f t="shared" si="1"/>
        <v>5.4</v>
      </c>
      <c r="H24" s="10">
        <f t="shared" si="2"/>
        <v>18.600000000000001</v>
      </c>
      <c r="I24" s="8" t="s">
        <v>13</v>
      </c>
    </row>
    <row r="25" spans="1:9" ht="35.1" customHeight="1" x14ac:dyDescent="0.15">
      <c r="A25" s="8">
        <v>23</v>
      </c>
      <c r="B25" s="9" t="s">
        <v>38</v>
      </c>
      <c r="C25" s="8" t="s">
        <v>45</v>
      </c>
      <c r="D25" s="10">
        <v>71</v>
      </c>
      <c r="E25" s="10">
        <f t="shared" si="0"/>
        <v>14.200000000000001</v>
      </c>
      <c r="F25" s="10">
        <v>63</v>
      </c>
      <c r="G25" s="10">
        <f t="shared" si="1"/>
        <v>6.3000000000000007</v>
      </c>
      <c r="H25" s="10">
        <f t="shared" si="2"/>
        <v>20.5</v>
      </c>
      <c r="I25" s="8" t="s">
        <v>13</v>
      </c>
    </row>
    <row r="26" spans="1:9" ht="35.1" customHeight="1" x14ac:dyDescent="0.15">
      <c r="A26" s="8">
        <v>24</v>
      </c>
      <c r="B26" s="9" t="s">
        <v>46</v>
      </c>
      <c r="C26" s="8" t="s">
        <v>47</v>
      </c>
      <c r="D26" s="10">
        <v>67</v>
      </c>
      <c r="E26" s="10">
        <f t="shared" si="0"/>
        <v>13.4</v>
      </c>
      <c r="F26" s="10">
        <v>29</v>
      </c>
      <c r="G26" s="10">
        <f t="shared" si="1"/>
        <v>2.9000000000000004</v>
      </c>
      <c r="H26" s="10">
        <f t="shared" si="2"/>
        <v>16.3</v>
      </c>
      <c r="I26" s="8" t="s">
        <v>13</v>
      </c>
    </row>
    <row r="27" spans="1:9" ht="35.1" customHeight="1" x14ac:dyDescent="0.15">
      <c r="A27" s="8">
        <v>25</v>
      </c>
      <c r="B27" s="9" t="s">
        <v>46</v>
      </c>
      <c r="C27" s="8" t="s">
        <v>48</v>
      </c>
      <c r="D27" s="10">
        <v>69</v>
      </c>
      <c r="E27" s="10">
        <f t="shared" si="0"/>
        <v>13.8</v>
      </c>
      <c r="F27" s="10">
        <v>33</v>
      </c>
      <c r="G27" s="10">
        <f t="shared" si="1"/>
        <v>3.3000000000000003</v>
      </c>
      <c r="H27" s="10">
        <f t="shared" si="2"/>
        <v>17.100000000000001</v>
      </c>
      <c r="I27" s="8" t="s">
        <v>13</v>
      </c>
    </row>
    <row r="28" spans="1:9" ht="35.1" customHeight="1" x14ac:dyDescent="0.15">
      <c r="A28" s="8">
        <v>26</v>
      </c>
      <c r="B28" s="9" t="s">
        <v>46</v>
      </c>
      <c r="C28" s="8" t="s">
        <v>49</v>
      </c>
      <c r="D28" s="10">
        <v>58</v>
      </c>
      <c r="E28" s="10">
        <f t="shared" si="0"/>
        <v>11.600000000000001</v>
      </c>
      <c r="F28" s="10">
        <v>58</v>
      </c>
      <c r="G28" s="10">
        <f t="shared" si="1"/>
        <v>5.8000000000000007</v>
      </c>
      <c r="H28" s="10">
        <f t="shared" si="2"/>
        <v>17.400000000000002</v>
      </c>
      <c r="I28" s="8"/>
    </row>
    <row r="29" spans="1:9" ht="35.1" customHeight="1" x14ac:dyDescent="0.15">
      <c r="A29" s="8">
        <v>27</v>
      </c>
      <c r="B29" s="9" t="s">
        <v>46</v>
      </c>
      <c r="C29" s="8" t="s">
        <v>50</v>
      </c>
      <c r="D29" s="10">
        <v>71</v>
      </c>
      <c r="E29" s="10">
        <f t="shared" si="0"/>
        <v>14.200000000000001</v>
      </c>
      <c r="F29" s="10">
        <v>62</v>
      </c>
      <c r="G29" s="10">
        <f t="shared" si="1"/>
        <v>6.2</v>
      </c>
      <c r="H29" s="10">
        <f t="shared" si="2"/>
        <v>20.400000000000002</v>
      </c>
      <c r="I29" s="8" t="s">
        <v>13</v>
      </c>
    </row>
    <row r="30" spans="1:9" s="1" customFormat="1" ht="35.1" customHeight="1" x14ac:dyDescent="0.15">
      <c r="A30" s="8">
        <v>28</v>
      </c>
      <c r="B30" s="9" t="s">
        <v>46</v>
      </c>
      <c r="C30" s="8" t="s">
        <v>51</v>
      </c>
      <c r="D30" s="10">
        <v>64</v>
      </c>
      <c r="E30" s="10">
        <f t="shared" si="0"/>
        <v>12.8</v>
      </c>
      <c r="F30" s="10">
        <v>54</v>
      </c>
      <c r="G30" s="10">
        <f t="shared" si="1"/>
        <v>5.4</v>
      </c>
      <c r="H30" s="10">
        <f t="shared" si="2"/>
        <v>18.200000000000003</v>
      </c>
      <c r="I30" s="8" t="s">
        <v>13</v>
      </c>
    </row>
    <row r="31" spans="1:9" ht="35.1" customHeight="1" x14ac:dyDescent="0.15">
      <c r="A31" s="8">
        <v>29</v>
      </c>
      <c r="B31" s="9" t="s">
        <v>46</v>
      </c>
      <c r="C31" s="8" t="s">
        <v>52</v>
      </c>
      <c r="D31" s="10">
        <v>67</v>
      </c>
      <c r="E31" s="10">
        <f t="shared" si="0"/>
        <v>13.4</v>
      </c>
      <c r="F31" s="10">
        <v>46</v>
      </c>
      <c r="G31" s="10">
        <f t="shared" si="1"/>
        <v>4.6000000000000005</v>
      </c>
      <c r="H31" s="10">
        <f t="shared" si="2"/>
        <v>18</v>
      </c>
      <c r="I31" s="8" t="s">
        <v>13</v>
      </c>
    </row>
    <row r="32" spans="1:9" ht="35.1" customHeight="1" x14ac:dyDescent="0.15">
      <c r="A32" s="8">
        <v>30</v>
      </c>
      <c r="B32" s="9" t="s">
        <v>46</v>
      </c>
      <c r="C32" s="8" t="s">
        <v>53</v>
      </c>
      <c r="D32" s="10">
        <v>56</v>
      </c>
      <c r="E32" s="10">
        <f t="shared" si="0"/>
        <v>11.200000000000001</v>
      </c>
      <c r="F32" s="10">
        <v>42</v>
      </c>
      <c r="G32" s="10">
        <f t="shared" si="1"/>
        <v>4.2</v>
      </c>
      <c r="H32" s="10">
        <f t="shared" si="2"/>
        <v>15.400000000000002</v>
      </c>
      <c r="I32" s="8"/>
    </row>
    <row r="33" spans="1:9" ht="35.1" customHeight="1" x14ac:dyDescent="0.15">
      <c r="A33" s="8">
        <v>31</v>
      </c>
      <c r="B33" s="9" t="s">
        <v>46</v>
      </c>
      <c r="C33" s="8" t="s">
        <v>54</v>
      </c>
      <c r="D33" s="10">
        <v>72</v>
      </c>
      <c r="E33" s="10">
        <f t="shared" si="0"/>
        <v>14.4</v>
      </c>
      <c r="F33" s="10">
        <v>62</v>
      </c>
      <c r="G33" s="10">
        <f t="shared" si="1"/>
        <v>6.2</v>
      </c>
      <c r="H33" s="10">
        <f t="shared" si="2"/>
        <v>20.6</v>
      </c>
      <c r="I33" s="8" t="s">
        <v>13</v>
      </c>
    </row>
    <row r="34" spans="1:9" ht="35.1" customHeight="1" x14ac:dyDescent="0.15">
      <c r="A34" s="8">
        <v>32</v>
      </c>
      <c r="B34" s="9" t="s">
        <v>46</v>
      </c>
      <c r="C34" s="8" t="s">
        <v>55</v>
      </c>
      <c r="D34" s="10">
        <v>52</v>
      </c>
      <c r="E34" s="10">
        <f t="shared" si="0"/>
        <v>10.4</v>
      </c>
      <c r="F34" s="10">
        <v>51</v>
      </c>
      <c r="G34" s="10">
        <f t="shared" si="1"/>
        <v>5.1000000000000005</v>
      </c>
      <c r="H34" s="10">
        <f t="shared" si="2"/>
        <v>15.5</v>
      </c>
      <c r="I34" s="8"/>
    </row>
    <row r="35" spans="1:9" ht="35.1" customHeight="1" x14ac:dyDescent="0.15">
      <c r="A35" s="8">
        <v>33</v>
      </c>
      <c r="B35" s="9" t="s">
        <v>46</v>
      </c>
      <c r="C35" s="8" t="s">
        <v>56</v>
      </c>
      <c r="D35" s="10">
        <v>80</v>
      </c>
      <c r="E35" s="10">
        <f t="shared" si="0"/>
        <v>16</v>
      </c>
      <c r="F35" s="10">
        <v>70</v>
      </c>
      <c r="G35" s="10">
        <f t="shared" si="1"/>
        <v>7</v>
      </c>
      <c r="H35" s="10">
        <f t="shared" si="2"/>
        <v>23</v>
      </c>
      <c r="I35" s="8" t="s">
        <v>13</v>
      </c>
    </row>
    <row r="36" spans="1:9" ht="35.1" customHeight="1" x14ac:dyDescent="0.15">
      <c r="A36" s="8">
        <v>34</v>
      </c>
      <c r="B36" s="9" t="s">
        <v>46</v>
      </c>
      <c r="C36" s="8" t="s">
        <v>57</v>
      </c>
      <c r="D36" s="10">
        <v>79</v>
      </c>
      <c r="E36" s="10">
        <f t="shared" si="0"/>
        <v>15.8</v>
      </c>
      <c r="F36" s="10">
        <v>46</v>
      </c>
      <c r="G36" s="10">
        <f t="shared" si="1"/>
        <v>4.6000000000000005</v>
      </c>
      <c r="H36" s="10">
        <f t="shared" si="2"/>
        <v>20.400000000000002</v>
      </c>
      <c r="I36" s="8" t="s">
        <v>13</v>
      </c>
    </row>
    <row r="37" spans="1:9" ht="35.1" customHeight="1" x14ac:dyDescent="0.15">
      <c r="A37" s="8">
        <v>35</v>
      </c>
      <c r="B37" s="9" t="s">
        <v>46</v>
      </c>
      <c r="C37" s="8" t="s">
        <v>58</v>
      </c>
      <c r="D37" s="10">
        <v>71</v>
      </c>
      <c r="E37" s="10">
        <f t="shared" si="0"/>
        <v>14.200000000000001</v>
      </c>
      <c r="F37" s="10">
        <v>57</v>
      </c>
      <c r="G37" s="10">
        <f t="shared" si="1"/>
        <v>5.7</v>
      </c>
      <c r="H37" s="10">
        <f t="shared" si="2"/>
        <v>19.900000000000002</v>
      </c>
      <c r="I37" s="8" t="s">
        <v>13</v>
      </c>
    </row>
    <row r="38" spans="1:9" ht="35.1" customHeight="1" x14ac:dyDescent="0.15">
      <c r="A38" s="8">
        <v>36</v>
      </c>
      <c r="B38" s="9" t="s">
        <v>46</v>
      </c>
      <c r="C38" s="8" t="s">
        <v>59</v>
      </c>
      <c r="D38" s="10">
        <v>53</v>
      </c>
      <c r="E38" s="10">
        <f t="shared" si="0"/>
        <v>10.600000000000001</v>
      </c>
      <c r="F38" s="10">
        <v>27</v>
      </c>
      <c r="G38" s="10">
        <f t="shared" si="1"/>
        <v>2.7</v>
      </c>
      <c r="H38" s="10">
        <f t="shared" si="2"/>
        <v>13.3</v>
      </c>
      <c r="I38" s="8"/>
    </row>
    <row r="39" spans="1:9" ht="35.1" customHeight="1" x14ac:dyDescent="0.15">
      <c r="A39" s="8">
        <v>37</v>
      </c>
      <c r="B39" s="9" t="s">
        <v>46</v>
      </c>
      <c r="C39" s="8" t="s">
        <v>60</v>
      </c>
      <c r="D39" s="10">
        <v>53</v>
      </c>
      <c r="E39" s="10">
        <f t="shared" si="0"/>
        <v>10.600000000000001</v>
      </c>
      <c r="F39" s="10">
        <v>45</v>
      </c>
      <c r="G39" s="10">
        <f t="shared" si="1"/>
        <v>4.5</v>
      </c>
      <c r="H39" s="10">
        <f t="shared" si="2"/>
        <v>15.100000000000001</v>
      </c>
      <c r="I39" s="8"/>
    </row>
    <row r="40" spans="1:9" ht="35.1" customHeight="1" x14ac:dyDescent="0.15">
      <c r="A40" s="8">
        <v>38</v>
      </c>
      <c r="B40" s="9" t="s">
        <v>46</v>
      </c>
      <c r="C40" s="8" t="s">
        <v>61</v>
      </c>
      <c r="D40" s="10">
        <v>81</v>
      </c>
      <c r="E40" s="10">
        <f t="shared" si="0"/>
        <v>16.2</v>
      </c>
      <c r="F40" s="10">
        <v>56</v>
      </c>
      <c r="G40" s="10">
        <f t="shared" si="1"/>
        <v>5.6000000000000005</v>
      </c>
      <c r="H40" s="10">
        <f t="shared" si="2"/>
        <v>21.8</v>
      </c>
      <c r="I40" s="8" t="s">
        <v>13</v>
      </c>
    </row>
    <row r="41" spans="1:9" ht="35.1" customHeight="1" x14ac:dyDescent="0.15">
      <c r="A41" s="8">
        <v>39</v>
      </c>
      <c r="B41" s="9" t="s">
        <v>46</v>
      </c>
      <c r="C41" s="8" t="s">
        <v>62</v>
      </c>
      <c r="D41" s="10">
        <v>79</v>
      </c>
      <c r="E41" s="10">
        <f t="shared" si="0"/>
        <v>15.8</v>
      </c>
      <c r="F41" s="10">
        <v>56</v>
      </c>
      <c r="G41" s="10">
        <f t="shared" si="1"/>
        <v>5.6000000000000005</v>
      </c>
      <c r="H41" s="10">
        <f t="shared" si="2"/>
        <v>21.400000000000002</v>
      </c>
      <c r="I41" s="8" t="s">
        <v>13</v>
      </c>
    </row>
    <row r="42" spans="1:9" ht="35.1" customHeight="1" x14ac:dyDescent="0.15">
      <c r="A42" s="8">
        <v>40</v>
      </c>
      <c r="B42" s="9" t="s">
        <v>46</v>
      </c>
      <c r="C42" s="8" t="s">
        <v>63</v>
      </c>
      <c r="D42" s="10">
        <v>86</v>
      </c>
      <c r="E42" s="10">
        <f t="shared" si="0"/>
        <v>17.2</v>
      </c>
      <c r="F42" s="10">
        <v>67</v>
      </c>
      <c r="G42" s="10">
        <f t="shared" si="1"/>
        <v>6.7</v>
      </c>
      <c r="H42" s="10">
        <f t="shared" si="2"/>
        <v>23.9</v>
      </c>
      <c r="I42" s="8" t="s">
        <v>13</v>
      </c>
    </row>
    <row r="43" spans="1:9" ht="35.1" customHeight="1" x14ac:dyDescent="0.15">
      <c r="A43" s="8">
        <v>41</v>
      </c>
      <c r="B43" s="9" t="s">
        <v>64</v>
      </c>
      <c r="C43" s="8" t="s">
        <v>65</v>
      </c>
      <c r="D43" s="10">
        <v>66</v>
      </c>
      <c r="E43" s="10">
        <f t="shared" si="0"/>
        <v>13.200000000000001</v>
      </c>
      <c r="F43" s="10">
        <v>32</v>
      </c>
      <c r="G43" s="10">
        <f t="shared" si="1"/>
        <v>3.2</v>
      </c>
      <c r="H43" s="10">
        <f t="shared" si="2"/>
        <v>16.400000000000002</v>
      </c>
      <c r="I43" s="8" t="s">
        <v>13</v>
      </c>
    </row>
    <row r="44" spans="1:9" ht="35.1" customHeight="1" x14ac:dyDescent="0.15">
      <c r="A44" s="8">
        <v>42</v>
      </c>
      <c r="B44" s="9" t="s">
        <v>64</v>
      </c>
      <c r="C44" s="8" t="s">
        <v>66</v>
      </c>
      <c r="D44" s="10">
        <v>45.5</v>
      </c>
      <c r="E44" s="10">
        <f t="shared" si="0"/>
        <v>9.1</v>
      </c>
      <c r="F44" s="10">
        <v>41</v>
      </c>
      <c r="G44" s="10">
        <f t="shared" si="1"/>
        <v>4.1000000000000005</v>
      </c>
      <c r="H44" s="10">
        <f t="shared" si="2"/>
        <v>13.2</v>
      </c>
      <c r="I44" s="8"/>
    </row>
    <row r="45" spans="1:9" ht="35.1" customHeight="1" x14ac:dyDescent="0.15">
      <c r="A45" s="8">
        <v>43</v>
      </c>
      <c r="B45" s="9" t="s">
        <v>64</v>
      </c>
      <c r="C45" s="8" t="s">
        <v>67</v>
      </c>
      <c r="D45" s="10">
        <v>46.5</v>
      </c>
      <c r="E45" s="10">
        <f t="shared" si="0"/>
        <v>9.3000000000000007</v>
      </c>
      <c r="F45" s="10">
        <v>29</v>
      </c>
      <c r="G45" s="10">
        <f t="shared" si="1"/>
        <v>2.9000000000000004</v>
      </c>
      <c r="H45" s="10">
        <f t="shared" si="2"/>
        <v>12.200000000000001</v>
      </c>
      <c r="I45" s="8"/>
    </row>
    <row r="46" spans="1:9" ht="35.1" customHeight="1" x14ac:dyDescent="0.15">
      <c r="A46" s="8">
        <v>44</v>
      </c>
      <c r="B46" s="9" t="s">
        <v>64</v>
      </c>
      <c r="C46" s="8" t="s">
        <v>68</v>
      </c>
      <c r="D46" s="10">
        <v>42</v>
      </c>
      <c r="E46" s="10">
        <f t="shared" si="0"/>
        <v>8.4</v>
      </c>
      <c r="F46" s="10">
        <v>32</v>
      </c>
      <c r="G46" s="10">
        <f t="shared" si="1"/>
        <v>3.2</v>
      </c>
      <c r="H46" s="10">
        <f t="shared" si="2"/>
        <v>11.600000000000001</v>
      </c>
      <c r="I46" s="8"/>
    </row>
    <row r="47" spans="1:9" ht="35.1" customHeight="1" x14ac:dyDescent="0.15">
      <c r="A47" s="8">
        <v>45</v>
      </c>
      <c r="B47" s="9" t="s">
        <v>64</v>
      </c>
      <c r="C47" s="8" t="s">
        <v>69</v>
      </c>
      <c r="D47" s="10">
        <v>44.5</v>
      </c>
      <c r="E47" s="10">
        <f t="shared" si="0"/>
        <v>8.9</v>
      </c>
      <c r="F47" s="10">
        <v>18</v>
      </c>
      <c r="G47" s="10">
        <f t="shared" si="1"/>
        <v>1.8</v>
      </c>
      <c r="H47" s="10">
        <f t="shared" si="2"/>
        <v>10.700000000000001</v>
      </c>
      <c r="I47" s="8"/>
    </row>
    <row r="48" spans="1:9" ht="35.1" customHeight="1" x14ac:dyDescent="0.15">
      <c r="A48" s="8">
        <v>46</v>
      </c>
      <c r="B48" s="9" t="s">
        <v>70</v>
      </c>
      <c r="C48" s="8" t="s">
        <v>71</v>
      </c>
      <c r="D48" s="10">
        <v>34</v>
      </c>
      <c r="E48" s="10">
        <f t="shared" si="0"/>
        <v>6.8000000000000007</v>
      </c>
      <c r="F48" s="10">
        <v>33</v>
      </c>
      <c r="G48" s="10">
        <f t="shared" si="1"/>
        <v>3.3000000000000003</v>
      </c>
      <c r="H48" s="10">
        <f t="shared" si="2"/>
        <v>10.100000000000001</v>
      </c>
      <c r="I48" s="8"/>
    </row>
    <row r="49" spans="1:9" ht="42" customHeight="1" x14ac:dyDescent="0.15">
      <c r="A49" s="5" t="s">
        <v>0</v>
      </c>
      <c r="B49" s="6" t="s">
        <v>1</v>
      </c>
      <c r="C49" s="6" t="s">
        <v>2</v>
      </c>
      <c r="D49" s="7" t="s">
        <v>3</v>
      </c>
      <c r="E49" s="7" t="s">
        <v>4</v>
      </c>
      <c r="F49" s="7" t="s">
        <v>5</v>
      </c>
      <c r="G49" s="7" t="s">
        <v>6</v>
      </c>
      <c r="H49" s="11" t="s">
        <v>72</v>
      </c>
      <c r="I49" s="7" t="s">
        <v>8</v>
      </c>
    </row>
    <row r="50" spans="1:9" ht="35.1" customHeight="1" x14ac:dyDescent="0.15">
      <c r="A50" s="8">
        <v>1</v>
      </c>
      <c r="B50" s="9" t="s">
        <v>73</v>
      </c>
      <c r="C50" s="8" t="s">
        <v>74</v>
      </c>
      <c r="D50" s="10">
        <v>75</v>
      </c>
      <c r="E50" s="10">
        <f t="shared" ref="E50:E68" si="3">D50*0.2</f>
        <v>15</v>
      </c>
      <c r="F50" s="10">
        <v>36</v>
      </c>
      <c r="G50" s="10">
        <f t="shared" ref="G50:G68" si="4">F50*0.1</f>
        <v>3.6</v>
      </c>
      <c r="H50" s="10">
        <v>30.998699999999999</v>
      </c>
      <c r="I50" s="8"/>
    </row>
    <row r="51" spans="1:9" ht="35.1" customHeight="1" x14ac:dyDescent="0.15">
      <c r="A51" s="8">
        <v>2</v>
      </c>
      <c r="B51" s="9" t="s">
        <v>73</v>
      </c>
      <c r="C51" s="8" t="s">
        <v>75</v>
      </c>
      <c r="D51" s="10">
        <v>53</v>
      </c>
      <c r="E51" s="10">
        <f t="shared" si="3"/>
        <v>10.600000000000001</v>
      </c>
      <c r="F51" s="10">
        <v>47</v>
      </c>
      <c r="G51" s="10">
        <f t="shared" si="4"/>
        <v>4.7</v>
      </c>
      <c r="H51" s="10">
        <v>25.4998</v>
      </c>
      <c r="I51" s="8"/>
    </row>
    <row r="52" spans="1:9" ht="35.1" customHeight="1" x14ac:dyDescent="0.15">
      <c r="A52" s="8">
        <v>3</v>
      </c>
      <c r="B52" s="9" t="s">
        <v>73</v>
      </c>
      <c r="C52" s="8" t="s">
        <v>76</v>
      </c>
      <c r="D52" s="10">
        <v>69</v>
      </c>
      <c r="E52" s="10">
        <f t="shared" si="3"/>
        <v>13.8</v>
      </c>
      <c r="F52" s="10">
        <v>54</v>
      </c>
      <c r="G52" s="10">
        <f t="shared" si="4"/>
        <v>5.4</v>
      </c>
      <c r="H52" s="10">
        <v>31.999500000000001</v>
      </c>
      <c r="I52" s="8" t="s">
        <v>13</v>
      </c>
    </row>
    <row r="53" spans="1:9" ht="35.1" customHeight="1" x14ac:dyDescent="0.15">
      <c r="A53" s="8">
        <v>4</v>
      </c>
      <c r="B53" s="9" t="s">
        <v>73</v>
      </c>
      <c r="C53" s="8" t="s">
        <v>77</v>
      </c>
      <c r="D53" s="10">
        <v>61</v>
      </c>
      <c r="E53" s="10">
        <f t="shared" si="3"/>
        <v>12.200000000000001</v>
      </c>
      <c r="F53" s="10">
        <v>32</v>
      </c>
      <c r="G53" s="10">
        <f t="shared" si="4"/>
        <v>3.2</v>
      </c>
      <c r="H53" s="10">
        <v>25.665700000000001</v>
      </c>
      <c r="I53" s="8"/>
    </row>
    <row r="54" spans="1:9" ht="35.1" customHeight="1" x14ac:dyDescent="0.15">
      <c r="A54" s="8">
        <v>5</v>
      </c>
      <c r="B54" s="9" t="s">
        <v>73</v>
      </c>
      <c r="C54" s="8" t="s">
        <v>78</v>
      </c>
      <c r="D54" s="10">
        <v>57</v>
      </c>
      <c r="E54" s="10">
        <f t="shared" si="3"/>
        <v>11.4</v>
      </c>
      <c r="F54" s="10">
        <v>34</v>
      </c>
      <c r="G54" s="10">
        <f t="shared" si="4"/>
        <v>3.4000000000000004</v>
      </c>
      <c r="H54" s="10">
        <v>24.665900000000001</v>
      </c>
      <c r="I54" s="8"/>
    </row>
    <row r="55" spans="1:9" ht="35.1" customHeight="1" x14ac:dyDescent="0.15">
      <c r="A55" s="8">
        <v>6</v>
      </c>
      <c r="B55" s="9" t="s">
        <v>73</v>
      </c>
      <c r="C55" s="8" t="s">
        <v>79</v>
      </c>
      <c r="D55" s="10">
        <v>74</v>
      </c>
      <c r="E55" s="10">
        <f t="shared" si="3"/>
        <v>14.8</v>
      </c>
      <c r="F55" s="10">
        <v>63</v>
      </c>
      <c r="G55" s="10">
        <f t="shared" si="4"/>
        <v>6.3000000000000007</v>
      </c>
      <c r="H55" s="10">
        <v>35.1663</v>
      </c>
      <c r="I55" s="8" t="s">
        <v>13</v>
      </c>
    </row>
    <row r="56" spans="1:9" ht="35.1" customHeight="1" x14ac:dyDescent="0.15">
      <c r="A56" s="8">
        <v>7</v>
      </c>
      <c r="B56" s="9" t="s">
        <v>73</v>
      </c>
      <c r="C56" s="8" t="s">
        <v>80</v>
      </c>
      <c r="D56" s="10">
        <v>56</v>
      </c>
      <c r="E56" s="10">
        <f t="shared" si="3"/>
        <v>11.200000000000001</v>
      </c>
      <c r="F56" s="10">
        <v>35</v>
      </c>
      <c r="G56" s="10">
        <f t="shared" si="4"/>
        <v>3.5</v>
      </c>
      <c r="H56" s="10">
        <v>24.499300000000002</v>
      </c>
      <c r="I56" s="8"/>
    </row>
    <row r="57" spans="1:9" ht="35.1" customHeight="1" x14ac:dyDescent="0.15">
      <c r="A57" s="8">
        <v>8</v>
      </c>
      <c r="B57" s="9" t="s">
        <v>73</v>
      </c>
      <c r="C57" s="8" t="s">
        <v>81</v>
      </c>
      <c r="D57" s="10">
        <v>82</v>
      </c>
      <c r="E57" s="10">
        <f t="shared" si="3"/>
        <v>16.400000000000002</v>
      </c>
      <c r="F57" s="10">
        <v>82</v>
      </c>
      <c r="G57" s="10">
        <f t="shared" si="4"/>
        <v>8.2000000000000011</v>
      </c>
      <c r="H57" s="10">
        <v>41</v>
      </c>
      <c r="I57" s="8" t="s">
        <v>13</v>
      </c>
    </row>
    <row r="58" spans="1:9" ht="35.1" customHeight="1" x14ac:dyDescent="0.15">
      <c r="A58" s="8">
        <v>9</v>
      </c>
      <c r="B58" s="9" t="s">
        <v>73</v>
      </c>
      <c r="C58" s="8" t="s">
        <v>82</v>
      </c>
      <c r="D58" s="10">
        <v>49</v>
      </c>
      <c r="E58" s="10">
        <f t="shared" si="3"/>
        <v>9.8000000000000007</v>
      </c>
      <c r="F58" s="10">
        <v>54</v>
      </c>
      <c r="G58" s="10">
        <f t="shared" si="4"/>
        <v>5.4</v>
      </c>
      <c r="H58" s="10">
        <v>25.333500000000001</v>
      </c>
      <c r="I58" s="8"/>
    </row>
    <row r="59" spans="1:9" ht="35.1" customHeight="1" x14ac:dyDescent="0.15">
      <c r="A59" s="8">
        <v>10</v>
      </c>
      <c r="B59" s="9" t="s">
        <v>73</v>
      </c>
      <c r="C59" s="8" t="s">
        <v>83</v>
      </c>
      <c r="D59" s="10">
        <v>72</v>
      </c>
      <c r="E59" s="10">
        <f t="shared" si="3"/>
        <v>14.4</v>
      </c>
      <c r="F59" s="10">
        <v>86</v>
      </c>
      <c r="G59" s="10">
        <f t="shared" si="4"/>
        <v>8.6</v>
      </c>
      <c r="H59" s="10">
        <v>38.333799999999997</v>
      </c>
      <c r="I59" s="8" t="s">
        <v>13</v>
      </c>
    </row>
    <row r="60" spans="1:9" ht="35.1" customHeight="1" x14ac:dyDescent="0.15">
      <c r="A60" s="8">
        <v>11</v>
      </c>
      <c r="B60" s="9" t="s">
        <v>73</v>
      </c>
      <c r="C60" s="8" t="s">
        <v>84</v>
      </c>
      <c r="D60" s="10">
        <v>64</v>
      </c>
      <c r="E60" s="10">
        <f t="shared" si="3"/>
        <v>12.8</v>
      </c>
      <c r="F60" s="10">
        <v>32</v>
      </c>
      <c r="G60" s="10">
        <f t="shared" si="4"/>
        <v>3.2</v>
      </c>
      <c r="H60" s="10">
        <v>26.665600000000001</v>
      </c>
      <c r="I60" s="8"/>
    </row>
    <row r="61" spans="1:9" ht="35.1" customHeight="1" x14ac:dyDescent="0.15">
      <c r="A61" s="8">
        <v>12</v>
      </c>
      <c r="B61" s="9" t="s">
        <v>73</v>
      </c>
      <c r="C61" s="8" t="s">
        <v>85</v>
      </c>
      <c r="D61" s="10">
        <v>48</v>
      </c>
      <c r="E61" s="10">
        <f t="shared" si="3"/>
        <v>9.6000000000000014</v>
      </c>
      <c r="F61" s="10">
        <v>41</v>
      </c>
      <c r="G61" s="10">
        <f t="shared" si="4"/>
        <v>4.1000000000000005</v>
      </c>
      <c r="H61" s="10">
        <v>22.833100000000002</v>
      </c>
      <c r="I61" s="8"/>
    </row>
    <row r="62" spans="1:9" ht="35.1" customHeight="1" x14ac:dyDescent="0.15">
      <c r="A62" s="8">
        <v>13</v>
      </c>
      <c r="B62" s="9" t="s">
        <v>73</v>
      </c>
      <c r="C62" s="8" t="s">
        <v>86</v>
      </c>
      <c r="D62" s="10">
        <v>50</v>
      </c>
      <c r="E62" s="10">
        <f t="shared" si="3"/>
        <v>10</v>
      </c>
      <c r="F62" s="10">
        <v>27</v>
      </c>
      <c r="G62" s="10">
        <f t="shared" si="4"/>
        <v>2.7</v>
      </c>
      <c r="H62" s="10">
        <v>21.165900000000001</v>
      </c>
      <c r="I62" s="8"/>
    </row>
    <row r="63" spans="1:9" ht="35.1" customHeight="1" x14ac:dyDescent="0.15">
      <c r="A63" s="8">
        <v>14</v>
      </c>
      <c r="B63" s="9" t="s">
        <v>73</v>
      </c>
      <c r="C63" s="8" t="s">
        <v>87</v>
      </c>
      <c r="D63" s="10">
        <v>45</v>
      </c>
      <c r="E63" s="10">
        <f t="shared" si="3"/>
        <v>9</v>
      </c>
      <c r="F63" s="10">
        <v>42</v>
      </c>
      <c r="G63" s="10">
        <f t="shared" si="4"/>
        <v>4.2</v>
      </c>
      <c r="H63" s="10">
        <v>21.9999</v>
      </c>
      <c r="I63" s="8"/>
    </row>
    <row r="64" spans="1:9" ht="35.1" customHeight="1" x14ac:dyDescent="0.15">
      <c r="A64" s="8">
        <v>15</v>
      </c>
      <c r="B64" s="9" t="s">
        <v>73</v>
      </c>
      <c r="C64" s="8" t="s">
        <v>88</v>
      </c>
      <c r="D64" s="10">
        <v>78</v>
      </c>
      <c r="E64" s="10">
        <f t="shared" si="3"/>
        <v>15.600000000000001</v>
      </c>
      <c r="F64" s="10">
        <v>55</v>
      </c>
      <c r="G64" s="10">
        <f t="shared" si="4"/>
        <v>5.5</v>
      </c>
      <c r="H64" s="10">
        <v>35.165900000000001</v>
      </c>
      <c r="I64" s="8" t="s">
        <v>13</v>
      </c>
    </row>
    <row r="65" spans="1:9" ht="35.1" customHeight="1" x14ac:dyDescent="0.15">
      <c r="A65" s="8">
        <v>16</v>
      </c>
      <c r="B65" s="9" t="s">
        <v>73</v>
      </c>
      <c r="C65" s="8" t="s">
        <v>89</v>
      </c>
      <c r="D65" s="10">
        <v>42</v>
      </c>
      <c r="E65" s="10">
        <f t="shared" si="3"/>
        <v>8.4</v>
      </c>
      <c r="F65" s="10">
        <v>43</v>
      </c>
      <c r="G65" s="10">
        <f t="shared" si="4"/>
        <v>4.3</v>
      </c>
      <c r="H65" s="10">
        <v>21.166699999999999</v>
      </c>
      <c r="I65" s="8"/>
    </row>
    <row r="66" spans="1:9" ht="35.1" customHeight="1" x14ac:dyDescent="0.15">
      <c r="A66" s="8">
        <v>17</v>
      </c>
      <c r="B66" s="9" t="s">
        <v>73</v>
      </c>
      <c r="C66" s="8" t="s">
        <v>90</v>
      </c>
      <c r="D66" s="10">
        <v>39</v>
      </c>
      <c r="E66" s="10">
        <f t="shared" si="3"/>
        <v>7.8000000000000007</v>
      </c>
      <c r="F66" s="10">
        <v>20</v>
      </c>
      <c r="G66" s="10">
        <f t="shared" si="4"/>
        <v>2</v>
      </c>
      <c r="H66" s="10">
        <v>16.332699999999999</v>
      </c>
      <c r="I66" s="8"/>
    </row>
    <row r="67" spans="1:9" ht="35.1" customHeight="1" x14ac:dyDescent="0.15">
      <c r="A67" s="8">
        <v>18</v>
      </c>
      <c r="B67" s="9" t="s">
        <v>73</v>
      </c>
      <c r="C67" s="8" t="s">
        <v>91</v>
      </c>
      <c r="D67" s="10">
        <v>37</v>
      </c>
      <c r="E67" s="10">
        <f t="shared" si="3"/>
        <v>7.4</v>
      </c>
      <c r="F67" s="10">
        <v>53</v>
      </c>
      <c r="G67" s="10">
        <f t="shared" si="4"/>
        <v>5.3000000000000007</v>
      </c>
      <c r="H67" s="10">
        <v>21.167200000000001</v>
      </c>
      <c r="I67" s="8"/>
    </row>
    <row r="68" spans="1:9" ht="35.1" customHeight="1" x14ac:dyDescent="0.15">
      <c r="A68" s="8">
        <v>19</v>
      </c>
      <c r="B68" s="9" t="s">
        <v>73</v>
      </c>
      <c r="C68" s="8" t="s">
        <v>92</v>
      </c>
      <c r="D68" s="10">
        <v>48</v>
      </c>
      <c r="E68" s="10">
        <f t="shared" si="3"/>
        <v>9.6000000000000014</v>
      </c>
      <c r="F68" s="10">
        <v>65</v>
      </c>
      <c r="G68" s="10">
        <f t="shared" si="4"/>
        <v>6.5</v>
      </c>
      <c r="H68" s="10">
        <v>26.8339</v>
      </c>
      <c r="I68" s="8"/>
    </row>
    <row r="69" spans="1:9" ht="35.1" customHeight="1" x14ac:dyDescent="0.15">
      <c r="A69" s="8">
        <v>20</v>
      </c>
      <c r="B69" s="9" t="s">
        <v>93</v>
      </c>
      <c r="C69" s="8" t="s">
        <v>94</v>
      </c>
      <c r="D69" s="10">
        <v>75</v>
      </c>
      <c r="E69" s="10">
        <f t="shared" ref="E69:E84" si="5">D69*0.2</f>
        <v>15</v>
      </c>
      <c r="F69" s="10">
        <v>64</v>
      </c>
      <c r="G69" s="10">
        <f t="shared" ref="G69:G84" si="6">F69*0.1</f>
        <v>6.4</v>
      </c>
      <c r="H69" s="10">
        <v>35.6663</v>
      </c>
      <c r="I69" s="8" t="s">
        <v>13</v>
      </c>
    </row>
    <row r="70" spans="1:9" ht="35.1" customHeight="1" x14ac:dyDescent="0.15">
      <c r="A70" s="8">
        <v>21</v>
      </c>
      <c r="B70" s="9" t="s">
        <v>95</v>
      </c>
      <c r="C70" s="8" t="s">
        <v>96</v>
      </c>
      <c r="D70" s="10">
        <v>59</v>
      </c>
      <c r="E70" s="10">
        <f t="shared" si="5"/>
        <v>11.8</v>
      </c>
      <c r="F70" s="10">
        <v>35</v>
      </c>
      <c r="G70" s="10">
        <f t="shared" si="6"/>
        <v>3.5</v>
      </c>
      <c r="H70" s="10">
        <v>25.499199999999998</v>
      </c>
      <c r="I70" s="8"/>
    </row>
    <row r="71" spans="1:9" ht="35.1" customHeight="1" x14ac:dyDescent="0.15">
      <c r="A71" s="8">
        <v>22</v>
      </c>
      <c r="B71" s="9" t="s">
        <v>97</v>
      </c>
      <c r="C71" s="8" t="s">
        <v>98</v>
      </c>
      <c r="D71" s="10">
        <v>64</v>
      </c>
      <c r="E71" s="10">
        <f t="shared" si="5"/>
        <v>12.8</v>
      </c>
      <c r="F71" s="10">
        <v>54</v>
      </c>
      <c r="G71" s="10">
        <f t="shared" si="6"/>
        <v>5.4</v>
      </c>
      <c r="H71" s="10">
        <v>30.332999999999998</v>
      </c>
      <c r="I71" s="8" t="s">
        <v>13</v>
      </c>
    </row>
    <row r="72" spans="1:9" ht="35.1" customHeight="1" x14ac:dyDescent="0.15">
      <c r="A72" s="8">
        <v>23</v>
      </c>
      <c r="B72" s="9" t="s">
        <v>99</v>
      </c>
      <c r="C72" s="8" t="s">
        <v>100</v>
      </c>
      <c r="D72" s="10">
        <v>34</v>
      </c>
      <c r="E72" s="10">
        <f t="shared" si="5"/>
        <v>6.8000000000000007</v>
      </c>
      <c r="F72" s="10">
        <v>43</v>
      </c>
      <c r="G72" s="10">
        <f t="shared" si="6"/>
        <v>4.3</v>
      </c>
      <c r="H72" s="10">
        <v>18.500299999999999</v>
      </c>
      <c r="I72" s="8"/>
    </row>
    <row r="73" spans="1:9" ht="35.1" customHeight="1" x14ac:dyDescent="0.15">
      <c r="A73" s="8">
        <v>24</v>
      </c>
      <c r="B73" s="9" t="s">
        <v>99</v>
      </c>
      <c r="C73" s="8" t="s">
        <v>101</v>
      </c>
      <c r="D73" s="10">
        <v>80</v>
      </c>
      <c r="E73" s="10">
        <f t="shared" si="5"/>
        <v>16</v>
      </c>
      <c r="F73" s="10">
        <v>38</v>
      </c>
      <c r="G73" s="10">
        <f t="shared" si="6"/>
        <v>3.8000000000000003</v>
      </c>
      <c r="H73" s="10">
        <v>32.998600000000003</v>
      </c>
      <c r="I73" s="8" t="s">
        <v>13</v>
      </c>
    </row>
    <row r="74" spans="1:9" ht="35.1" customHeight="1" x14ac:dyDescent="0.15">
      <c r="A74" s="8">
        <v>25</v>
      </c>
      <c r="B74" s="9" t="s">
        <v>99</v>
      </c>
      <c r="C74" s="8" t="s">
        <v>102</v>
      </c>
      <c r="D74" s="10">
        <v>50</v>
      </c>
      <c r="E74" s="10">
        <f t="shared" si="5"/>
        <v>10</v>
      </c>
      <c r="F74" s="10">
        <v>43</v>
      </c>
      <c r="G74" s="10">
        <f t="shared" si="6"/>
        <v>4.3</v>
      </c>
      <c r="H74" s="10">
        <v>23.833100000000002</v>
      </c>
      <c r="I74" s="8"/>
    </row>
    <row r="75" spans="1:9" ht="35.1" customHeight="1" x14ac:dyDescent="0.15">
      <c r="A75" s="8">
        <v>26</v>
      </c>
      <c r="B75" s="9" t="s">
        <v>99</v>
      </c>
      <c r="C75" s="8" t="s">
        <v>103</v>
      </c>
      <c r="D75" s="10">
        <v>41</v>
      </c>
      <c r="E75" s="10">
        <f t="shared" si="5"/>
        <v>8.2000000000000011</v>
      </c>
      <c r="F75" s="10">
        <v>35</v>
      </c>
      <c r="G75" s="10">
        <f t="shared" si="6"/>
        <v>3.5</v>
      </c>
      <c r="H75" s="10">
        <v>19.4998</v>
      </c>
      <c r="I75" s="8"/>
    </row>
    <row r="76" spans="1:9" ht="35.1" customHeight="1" x14ac:dyDescent="0.15">
      <c r="A76" s="8">
        <v>27</v>
      </c>
      <c r="B76" s="9" t="s">
        <v>99</v>
      </c>
      <c r="C76" s="8" t="s">
        <v>104</v>
      </c>
      <c r="D76" s="10">
        <v>42</v>
      </c>
      <c r="E76" s="10">
        <f t="shared" si="5"/>
        <v>8.4</v>
      </c>
      <c r="F76" s="10">
        <v>39</v>
      </c>
      <c r="G76" s="10">
        <f t="shared" si="6"/>
        <v>3.9000000000000004</v>
      </c>
      <c r="H76" s="10">
        <v>20.4999</v>
      </c>
      <c r="I76" s="8"/>
    </row>
    <row r="77" spans="1:9" ht="35.1" customHeight="1" x14ac:dyDescent="0.15">
      <c r="A77" s="8">
        <v>28</v>
      </c>
      <c r="B77" s="9" t="s">
        <v>99</v>
      </c>
      <c r="C77" s="8" t="s">
        <v>105</v>
      </c>
      <c r="D77" s="10">
        <v>47</v>
      </c>
      <c r="E77" s="10">
        <f t="shared" si="5"/>
        <v>9.4</v>
      </c>
      <c r="F77" s="10">
        <v>37</v>
      </c>
      <c r="G77" s="10">
        <f t="shared" si="6"/>
        <v>3.7</v>
      </c>
      <c r="H77" s="10">
        <v>21.832999999999998</v>
      </c>
      <c r="I77" s="8"/>
    </row>
    <row r="78" spans="1:9" ht="35.1" customHeight="1" x14ac:dyDescent="0.15">
      <c r="A78" s="8">
        <v>29</v>
      </c>
      <c r="B78" s="9" t="s">
        <v>99</v>
      </c>
      <c r="C78" s="8" t="s">
        <v>106</v>
      </c>
      <c r="D78" s="10">
        <v>56</v>
      </c>
      <c r="E78" s="10">
        <f t="shared" si="5"/>
        <v>11.200000000000001</v>
      </c>
      <c r="F78" s="10">
        <v>51</v>
      </c>
      <c r="G78" s="10">
        <f t="shared" si="6"/>
        <v>5.1000000000000005</v>
      </c>
      <c r="H78" s="10">
        <v>27.166499999999999</v>
      </c>
      <c r="I78" s="8"/>
    </row>
    <row r="79" spans="1:9" ht="35.1" customHeight="1" x14ac:dyDescent="0.15">
      <c r="A79" s="8">
        <v>30</v>
      </c>
      <c r="B79" s="9" t="s">
        <v>99</v>
      </c>
      <c r="C79" s="8" t="s">
        <v>107</v>
      </c>
      <c r="D79" s="10">
        <v>42</v>
      </c>
      <c r="E79" s="10">
        <f t="shared" si="5"/>
        <v>8.4</v>
      </c>
      <c r="F79" s="10">
        <v>45</v>
      </c>
      <c r="G79" s="10">
        <f t="shared" si="6"/>
        <v>4.5</v>
      </c>
      <c r="H79" s="10">
        <v>21.5001</v>
      </c>
      <c r="I79" s="8"/>
    </row>
    <row r="80" spans="1:9" ht="35.1" customHeight="1" x14ac:dyDescent="0.15">
      <c r="A80" s="8">
        <v>31</v>
      </c>
      <c r="B80" s="9" t="s">
        <v>99</v>
      </c>
      <c r="C80" s="8" t="s">
        <v>108</v>
      </c>
      <c r="D80" s="10">
        <v>42</v>
      </c>
      <c r="E80" s="10">
        <f t="shared" si="5"/>
        <v>8.4</v>
      </c>
      <c r="F80" s="10">
        <v>40</v>
      </c>
      <c r="G80" s="10">
        <f t="shared" si="6"/>
        <v>4</v>
      </c>
      <c r="H80" s="10">
        <v>20.666599999999999</v>
      </c>
      <c r="I80" s="8"/>
    </row>
    <row r="81" spans="1:9" ht="35.1" customHeight="1" x14ac:dyDescent="0.15">
      <c r="A81" s="8">
        <v>32</v>
      </c>
      <c r="B81" s="9" t="s">
        <v>99</v>
      </c>
      <c r="C81" s="8" t="s">
        <v>109</v>
      </c>
      <c r="D81" s="10">
        <v>42</v>
      </c>
      <c r="E81" s="10">
        <f t="shared" si="5"/>
        <v>8.4</v>
      </c>
      <c r="F81" s="10">
        <v>41</v>
      </c>
      <c r="G81" s="10">
        <f t="shared" si="6"/>
        <v>4.1000000000000005</v>
      </c>
      <c r="H81" s="10">
        <v>20.833300000000001</v>
      </c>
      <c r="I81" s="8"/>
    </row>
    <row r="82" spans="1:9" ht="35.1" customHeight="1" x14ac:dyDescent="0.15">
      <c r="A82" s="8">
        <v>33</v>
      </c>
      <c r="B82" s="9" t="s">
        <v>99</v>
      </c>
      <c r="C82" s="8" t="s">
        <v>110</v>
      </c>
      <c r="D82" s="10">
        <v>41</v>
      </c>
      <c r="E82" s="10">
        <f t="shared" si="5"/>
        <v>8.2000000000000011</v>
      </c>
      <c r="F82" s="10">
        <v>57</v>
      </c>
      <c r="G82" s="10">
        <f t="shared" si="6"/>
        <v>5.7</v>
      </c>
      <c r="H82" s="10">
        <v>23.167200000000001</v>
      </c>
      <c r="I82" s="8"/>
    </row>
    <row r="83" spans="1:9" ht="35.1" customHeight="1" x14ac:dyDescent="0.15">
      <c r="A83" s="8">
        <v>34</v>
      </c>
      <c r="B83" s="9" t="s">
        <v>99</v>
      </c>
      <c r="C83" s="8" t="s">
        <v>111</v>
      </c>
      <c r="D83" s="10">
        <v>35</v>
      </c>
      <c r="E83" s="10">
        <f t="shared" si="5"/>
        <v>7</v>
      </c>
      <c r="F83" s="10">
        <v>29</v>
      </c>
      <c r="G83" s="10">
        <f t="shared" si="6"/>
        <v>2.9000000000000004</v>
      </c>
      <c r="H83" s="10">
        <v>16.4998</v>
      </c>
      <c r="I83" s="8"/>
    </row>
    <row r="84" spans="1:9" ht="35.1" customHeight="1" x14ac:dyDescent="0.15">
      <c r="A84" s="8">
        <v>35</v>
      </c>
      <c r="B84" s="9" t="s">
        <v>99</v>
      </c>
      <c r="C84" s="8" t="s">
        <v>112</v>
      </c>
      <c r="D84" s="10">
        <v>49</v>
      </c>
      <c r="E84" s="10">
        <f t="shared" si="5"/>
        <v>9.8000000000000007</v>
      </c>
      <c r="F84" s="10">
        <v>28</v>
      </c>
      <c r="G84" s="10">
        <f t="shared" si="6"/>
        <v>2.8000000000000003</v>
      </c>
      <c r="H84" s="10">
        <v>20.999300000000002</v>
      </c>
      <c r="I84" s="8"/>
    </row>
  </sheetData>
  <autoFilter ref="A2:I84" xr:uid="{00000000-0009-0000-0000-000000000000}"/>
  <sortState xmlns:xlrd2="http://schemas.microsoft.com/office/spreadsheetml/2017/richdata2" sortMethod="stroke" ref="A50:L68">
    <sortCondition ref="C49:C67"/>
  </sortState>
  <mergeCells count="1">
    <mergeCell ref="A1:I1"/>
  </mergeCells>
  <phoneticPr fontId="6" type="noConversion"/>
  <pageMargins left="0.75138888888888899" right="0.75138888888888899" top="1" bottom="1" header="0.5" footer="0.5"/>
  <pageSetup paperSize="9" scale="7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BearBrown</dc:creator>
  <cp:lastModifiedBy>Administrator</cp:lastModifiedBy>
  <dcterms:created xsi:type="dcterms:W3CDTF">2022-09-19T01:34:00Z</dcterms:created>
  <dcterms:modified xsi:type="dcterms:W3CDTF">2022-10-27T03:50:31Z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6259461690424D929C097DC58DC20DDB</vt:lpwstr>
  </property>
  <property fmtid="{D5CDD505-2E9C-101B-9397-08002B2CF9AE}" pid="3" name="KSOProductBuildVer">
    <vt:lpwstr>2052-11.1.0.12598</vt:lpwstr>
  </property>
</Properties>
</file>