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最终成绩" sheetId="2" r:id="rId1"/>
    <sheet name="Sheet1" sheetId="3" r:id="rId2"/>
  </sheets>
  <definedNames>
    <definedName name="_xlnm._FilterDatabase" localSheetId="0" hidden="1">最终成绩!$A$2:$H$10</definedName>
  </definedNames>
  <calcPr calcId="144525"/>
</workbook>
</file>

<file path=xl/sharedStrings.xml><?xml version="1.0" encoding="utf-8"?>
<sst xmlns="http://schemas.openxmlformats.org/spreadsheetml/2006/main" count="54" uniqueCount="37">
  <si>
    <t>杜尔伯特蒙古族自治县2022年乡村医生公开招聘
笔试和面试成绩</t>
  </si>
  <si>
    <t>序号</t>
  </si>
  <si>
    <t>报考岗位</t>
  </si>
  <si>
    <t>姓名</t>
  </si>
  <si>
    <t>笔试成绩</t>
  </si>
  <si>
    <r>
      <rPr>
        <sz val="14"/>
        <rFont val="黑体"/>
        <charset val="134"/>
      </rPr>
      <t>笔试</t>
    </r>
    <r>
      <rPr>
        <sz val="14"/>
        <color theme="1"/>
        <rFont val="Arial"/>
        <charset val="134"/>
      </rPr>
      <t>×</t>
    </r>
    <r>
      <rPr>
        <sz val="14"/>
        <color theme="1"/>
        <rFont val="黑体"/>
        <charset val="134"/>
      </rPr>
      <t>50</t>
    </r>
    <r>
      <rPr>
        <sz val="14"/>
        <color theme="1"/>
        <rFont val="宋体"/>
        <charset val="134"/>
        <scheme val="minor"/>
      </rPr>
      <t>%</t>
    </r>
  </si>
  <si>
    <t>面试成绩</t>
  </si>
  <si>
    <r>
      <rPr>
        <sz val="14"/>
        <rFont val="黑体"/>
        <charset val="134"/>
      </rPr>
      <t>面试</t>
    </r>
    <r>
      <rPr>
        <sz val="14"/>
        <color theme="1"/>
        <rFont val="Arial"/>
        <charset val="134"/>
      </rPr>
      <t>×</t>
    </r>
    <r>
      <rPr>
        <sz val="14"/>
        <color theme="1"/>
        <rFont val="黑体"/>
        <charset val="134"/>
      </rPr>
      <t>5</t>
    </r>
    <r>
      <rPr>
        <sz val="14"/>
        <color theme="1"/>
        <rFont val="宋体"/>
        <charset val="134"/>
        <scheme val="minor"/>
      </rPr>
      <t>0%</t>
    </r>
  </si>
  <si>
    <t>最终得分</t>
  </si>
  <si>
    <t>乡村医生</t>
  </si>
  <si>
    <t>王克成</t>
  </si>
  <si>
    <t>张明慧</t>
  </si>
  <si>
    <t>孙彦红</t>
  </si>
  <si>
    <t>梁浩然</t>
  </si>
  <si>
    <t>赵彤彤</t>
  </si>
  <si>
    <t>高明秀</t>
  </si>
  <si>
    <t>朱兴宇</t>
  </si>
  <si>
    <t xml:space="preserve">                                杜尔伯特蒙古族自治县卫生健康局
                                     二〇二二年十一月三十日</t>
  </si>
  <si>
    <t>杜尔伯特蒙古族自治县2022年乡镇卫生院
公开招聘医学毕业生成绩</t>
  </si>
  <si>
    <t>笔试
成绩</t>
  </si>
  <si>
    <r>
      <rPr>
        <sz val="14"/>
        <rFont val="黑体"/>
        <charset val="134"/>
      </rPr>
      <t>笔试</t>
    </r>
    <r>
      <rPr>
        <sz val="11"/>
        <color theme="1"/>
        <rFont val="Arial"/>
        <charset val="134"/>
      </rPr>
      <t>×</t>
    </r>
    <r>
      <rPr>
        <sz val="11"/>
        <color theme="1"/>
        <rFont val="宋体"/>
        <charset val="134"/>
        <scheme val="minor"/>
      </rPr>
      <t>70%</t>
    </r>
  </si>
  <si>
    <t>面试
成绩</t>
  </si>
  <si>
    <r>
      <rPr>
        <sz val="14"/>
        <rFont val="黑体"/>
        <charset val="134"/>
      </rPr>
      <t>面试</t>
    </r>
    <r>
      <rPr>
        <sz val="11"/>
        <color theme="1"/>
        <rFont val="Arial"/>
        <charset val="134"/>
      </rPr>
      <t>×</t>
    </r>
    <r>
      <rPr>
        <sz val="11"/>
        <color theme="1"/>
        <rFont val="宋体"/>
        <charset val="134"/>
        <scheme val="minor"/>
      </rPr>
      <t>30%</t>
    </r>
  </si>
  <si>
    <t>最终
得分</t>
  </si>
  <si>
    <t>备注</t>
  </si>
  <si>
    <t>医学检验技术</t>
  </si>
  <si>
    <t>颜梦玉</t>
  </si>
  <si>
    <t>张艺铭</t>
  </si>
  <si>
    <t>姜越川</t>
  </si>
  <si>
    <t>于洪洋</t>
  </si>
  <si>
    <t>王春红</t>
  </si>
  <si>
    <t>张婉晴</t>
  </si>
  <si>
    <t>白雪健</t>
  </si>
  <si>
    <t>衣海璐</t>
  </si>
  <si>
    <t>赵美会</t>
  </si>
  <si>
    <t>面试弃考</t>
  </si>
  <si>
    <t xml:space="preserve">                                杜尔伯特蒙古族自治县卫生健康局
                                     二〇二二年六月十一日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</si>
</sst>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;[Red]\-0.00\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4"/>
      <name val="黑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4"/>
      <name val="仿宋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Arial"/>
      <charset val="134"/>
    </font>
    <font>
      <sz val="14"/>
      <color theme="1"/>
      <name val="Arial"/>
      <charset val="134"/>
    </font>
    <font>
      <sz val="14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zoomScale="90" zoomScaleNormal="90" workbookViewId="0">
      <selection activeCell="J3" sqref="J3"/>
    </sheetView>
  </sheetViews>
  <sheetFormatPr defaultColWidth="17.3333333333333" defaultRowHeight="25.05" customHeight="1" outlineLevelCol="7"/>
  <cols>
    <col min="1" max="1" width="6.66666666666667" style="1" customWidth="1"/>
    <col min="2" max="2" width="16.5" style="3" customWidth="1"/>
    <col min="3" max="3" width="8.19166666666667" style="3" customWidth="1"/>
    <col min="4" max="4" width="12" style="1" customWidth="1"/>
    <col min="5" max="5" width="12" style="4" customWidth="1"/>
    <col min="6" max="7" width="12" style="1" customWidth="1"/>
    <col min="8" max="8" width="11.1083333333333" style="1" customWidth="1"/>
    <col min="9" max="16384" width="17.3333333333333" style="1"/>
  </cols>
  <sheetData>
    <row r="1" s="1" customFormat="1" ht="73" customHeight="1" spans="1:8">
      <c r="A1" s="18" t="s">
        <v>0</v>
      </c>
      <c r="B1" s="18"/>
      <c r="C1" s="18"/>
      <c r="D1" s="18"/>
      <c r="E1" s="18"/>
      <c r="F1" s="18"/>
      <c r="G1" s="18"/>
      <c r="H1" s="18"/>
    </row>
    <row r="2" s="17" customFormat="1" ht="40" customHeight="1" spans="1:8">
      <c r="A2" s="19" t="s">
        <v>1</v>
      </c>
      <c r="B2" s="19" t="s">
        <v>2</v>
      </c>
      <c r="C2" s="19" t="s">
        <v>3</v>
      </c>
      <c r="D2" s="19" t="s">
        <v>4</v>
      </c>
      <c r="E2" s="20" t="s">
        <v>5</v>
      </c>
      <c r="F2" s="20" t="s">
        <v>6</v>
      </c>
      <c r="G2" s="20" t="s">
        <v>7</v>
      </c>
      <c r="H2" s="20" t="s">
        <v>8</v>
      </c>
    </row>
    <row r="3" s="1" customFormat="1" ht="47" customHeight="1" spans="1:8">
      <c r="A3" s="8">
        <v>1</v>
      </c>
      <c r="B3" s="21" t="s">
        <v>9</v>
      </c>
      <c r="C3" s="10" t="s">
        <v>10</v>
      </c>
      <c r="D3" s="22">
        <v>61</v>
      </c>
      <c r="E3" s="12">
        <f>D3*0.5</f>
        <v>30.5</v>
      </c>
      <c r="F3" s="22">
        <v>60</v>
      </c>
      <c r="G3" s="12">
        <f>F3*0.5</f>
        <v>30</v>
      </c>
      <c r="H3" s="12">
        <f>G3+E3</f>
        <v>60.5</v>
      </c>
    </row>
    <row r="4" s="1" customFormat="1" ht="47" customHeight="1" spans="1:8">
      <c r="A4" s="8">
        <v>2</v>
      </c>
      <c r="B4" s="21" t="s">
        <v>9</v>
      </c>
      <c r="C4" s="10" t="s">
        <v>11</v>
      </c>
      <c r="D4" s="22">
        <v>62</v>
      </c>
      <c r="E4" s="12">
        <f t="shared" ref="E4:E9" si="0">D4*0.5</f>
        <v>31</v>
      </c>
      <c r="F4" s="22">
        <v>78.7</v>
      </c>
      <c r="G4" s="12">
        <f t="shared" ref="G4:G9" si="1">F4*0.5</f>
        <v>39.35</v>
      </c>
      <c r="H4" s="12">
        <f t="shared" ref="H3:H11" si="2">G4+E4</f>
        <v>70.35</v>
      </c>
    </row>
    <row r="5" s="1" customFormat="1" ht="47" customHeight="1" spans="1:8">
      <c r="A5" s="8">
        <v>3</v>
      </c>
      <c r="B5" s="21" t="s">
        <v>9</v>
      </c>
      <c r="C5" s="10" t="s">
        <v>12</v>
      </c>
      <c r="D5" s="22">
        <v>64</v>
      </c>
      <c r="E5" s="12">
        <f t="shared" si="0"/>
        <v>32</v>
      </c>
      <c r="F5" s="22">
        <v>64</v>
      </c>
      <c r="G5" s="12">
        <f t="shared" si="1"/>
        <v>32</v>
      </c>
      <c r="H5" s="12">
        <f t="shared" si="2"/>
        <v>64</v>
      </c>
    </row>
    <row r="6" s="1" customFormat="1" ht="47" customHeight="1" spans="1:8">
      <c r="A6" s="8">
        <v>4</v>
      </c>
      <c r="B6" s="21" t="s">
        <v>9</v>
      </c>
      <c r="C6" s="10" t="s">
        <v>13</v>
      </c>
      <c r="D6" s="22">
        <v>70</v>
      </c>
      <c r="E6" s="12">
        <f t="shared" si="0"/>
        <v>35</v>
      </c>
      <c r="F6" s="22">
        <v>66</v>
      </c>
      <c r="G6" s="12">
        <f t="shared" si="1"/>
        <v>33</v>
      </c>
      <c r="H6" s="12">
        <f t="shared" si="2"/>
        <v>68</v>
      </c>
    </row>
    <row r="7" s="1" customFormat="1" ht="47" customHeight="1" spans="1:8">
      <c r="A7" s="8">
        <v>5</v>
      </c>
      <c r="B7" s="21" t="s">
        <v>9</v>
      </c>
      <c r="C7" s="10" t="s">
        <v>14</v>
      </c>
      <c r="D7" s="22">
        <v>62</v>
      </c>
      <c r="E7" s="12">
        <f t="shared" si="0"/>
        <v>31</v>
      </c>
      <c r="F7" s="22">
        <v>60</v>
      </c>
      <c r="G7" s="12">
        <f t="shared" si="1"/>
        <v>30</v>
      </c>
      <c r="H7" s="12">
        <f t="shared" si="2"/>
        <v>61</v>
      </c>
    </row>
    <row r="8" s="1" customFormat="1" ht="47" customHeight="1" spans="1:8">
      <c r="A8" s="8">
        <v>6</v>
      </c>
      <c r="B8" s="21" t="s">
        <v>9</v>
      </c>
      <c r="C8" s="10" t="s">
        <v>15</v>
      </c>
      <c r="D8" s="22">
        <v>61</v>
      </c>
      <c r="E8" s="12">
        <f t="shared" si="0"/>
        <v>30.5</v>
      </c>
      <c r="F8" s="22">
        <v>73.3</v>
      </c>
      <c r="G8" s="12">
        <f t="shared" si="1"/>
        <v>36.65</v>
      </c>
      <c r="H8" s="12">
        <f t="shared" si="2"/>
        <v>67.15</v>
      </c>
    </row>
    <row r="9" s="1" customFormat="1" ht="47" customHeight="1" spans="1:8">
      <c r="A9" s="8">
        <v>7</v>
      </c>
      <c r="B9" s="21" t="s">
        <v>9</v>
      </c>
      <c r="C9" s="10" t="s">
        <v>16</v>
      </c>
      <c r="D9" s="22">
        <v>68</v>
      </c>
      <c r="E9" s="12">
        <f t="shared" si="0"/>
        <v>34</v>
      </c>
      <c r="F9" s="22">
        <v>88</v>
      </c>
      <c r="G9" s="12">
        <f t="shared" si="1"/>
        <v>44</v>
      </c>
      <c r="H9" s="12">
        <f t="shared" si="2"/>
        <v>78</v>
      </c>
    </row>
    <row r="10" s="1" customFormat="1" ht="76" customHeight="1" spans="1:8">
      <c r="A10" s="23" t="s">
        <v>17</v>
      </c>
      <c r="B10" s="23"/>
      <c r="C10" s="23"/>
      <c r="D10" s="23"/>
      <c r="E10" s="23"/>
      <c r="F10" s="23"/>
      <c r="G10" s="23"/>
      <c r="H10" s="23"/>
    </row>
  </sheetData>
  <mergeCells count="2">
    <mergeCell ref="A1:H1"/>
    <mergeCell ref="A10:H10"/>
  </mergeCells>
  <conditionalFormatting sqref="C3:C9">
    <cfRule type="duplicateValues" dxfId="0" priority="1"/>
  </conditionalFormatting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zoomScale="90" zoomScaleNormal="90" workbookViewId="0">
      <selection activeCell="K4" sqref="K4"/>
    </sheetView>
  </sheetViews>
  <sheetFormatPr defaultColWidth="17.3333333333333" defaultRowHeight="25.05" customHeight="1"/>
  <cols>
    <col min="1" max="1" width="6.8" style="1" customWidth="1"/>
    <col min="2" max="2" width="15.125" style="3" customWidth="1"/>
    <col min="3" max="3" width="9.5" style="3" customWidth="1"/>
    <col min="4" max="4" width="9.3" style="1" customWidth="1"/>
    <col min="5" max="5" width="9.3" style="4" customWidth="1"/>
    <col min="6" max="8" width="9.3" style="1" customWidth="1"/>
    <col min="9" max="9" width="9.725" style="1" customWidth="1"/>
    <col min="10" max="16384" width="17.3333333333333" style="1"/>
  </cols>
  <sheetData>
    <row r="1" s="1" customFormat="1" ht="73" customHeight="1" spans="1:9">
      <c r="A1" s="5" t="s">
        <v>18</v>
      </c>
      <c r="B1" s="5"/>
      <c r="C1" s="5"/>
      <c r="D1" s="5"/>
      <c r="E1" s="5"/>
      <c r="F1" s="5"/>
      <c r="G1" s="5"/>
      <c r="H1" s="5"/>
      <c r="I1" s="5"/>
    </row>
    <row r="2" s="2" customFormat="1" ht="57" customHeight="1" spans="1:9">
      <c r="A2" s="6" t="s">
        <v>1</v>
      </c>
      <c r="B2" s="6" t="s">
        <v>2</v>
      </c>
      <c r="C2" s="6" t="s">
        <v>3</v>
      </c>
      <c r="D2" s="6" t="s">
        <v>19</v>
      </c>
      <c r="E2" s="7" t="s">
        <v>20</v>
      </c>
      <c r="F2" s="7" t="s">
        <v>21</v>
      </c>
      <c r="G2" s="7" t="s">
        <v>22</v>
      </c>
      <c r="H2" s="7" t="s">
        <v>23</v>
      </c>
      <c r="I2" s="7" t="s">
        <v>24</v>
      </c>
    </row>
    <row r="3" s="1" customFormat="1" ht="47" customHeight="1" spans="1:9">
      <c r="A3" s="8">
        <v>1</v>
      </c>
      <c r="B3" s="9" t="s">
        <v>25</v>
      </c>
      <c r="C3" s="10" t="s">
        <v>26</v>
      </c>
      <c r="D3" s="11">
        <v>78</v>
      </c>
      <c r="E3" s="12">
        <f t="shared" ref="E3:E11" si="0">D3*0.7</f>
        <v>54.6</v>
      </c>
      <c r="F3" s="12">
        <v>66.6</v>
      </c>
      <c r="G3" s="12">
        <f t="shared" ref="G3:G11" si="1">F3*0.3</f>
        <v>19.98</v>
      </c>
      <c r="H3" s="12">
        <f t="shared" ref="H3:H11" si="2">G3+E3</f>
        <v>74.58</v>
      </c>
      <c r="I3" s="12"/>
    </row>
    <row r="4" s="1" customFormat="1" ht="47" customHeight="1" spans="1:9">
      <c r="A4" s="8">
        <v>2</v>
      </c>
      <c r="B4" s="9" t="s">
        <v>25</v>
      </c>
      <c r="C4" s="10" t="s">
        <v>27</v>
      </c>
      <c r="D4" s="11">
        <v>67</v>
      </c>
      <c r="E4" s="12">
        <f t="shared" si="0"/>
        <v>46.9</v>
      </c>
      <c r="F4" s="12">
        <v>81.8</v>
      </c>
      <c r="G4" s="12">
        <f t="shared" si="1"/>
        <v>24.54</v>
      </c>
      <c r="H4" s="12">
        <f t="shared" si="2"/>
        <v>71.44</v>
      </c>
      <c r="I4" s="12"/>
    </row>
    <row r="5" s="1" customFormat="1" ht="47" customHeight="1" spans="1:9">
      <c r="A5" s="8">
        <v>3</v>
      </c>
      <c r="B5" s="9" t="s">
        <v>25</v>
      </c>
      <c r="C5" s="10" t="s">
        <v>28</v>
      </c>
      <c r="D5" s="11">
        <v>71.5</v>
      </c>
      <c r="E5" s="12">
        <f t="shared" si="0"/>
        <v>50.05</v>
      </c>
      <c r="F5" s="12">
        <v>71.2</v>
      </c>
      <c r="G5" s="12">
        <f t="shared" si="1"/>
        <v>21.36</v>
      </c>
      <c r="H5" s="12">
        <f t="shared" si="2"/>
        <v>71.41</v>
      </c>
      <c r="I5" s="12"/>
    </row>
    <row r="6" s="1" customFormat="1" ht="47" customHeight="1" spans="1:9">
      <c r="A6" s="8">
        <v>4</v>
      </c>
      <c r="B6" s="9" t="s">
        <v>25</v>
      </c>
      <c r="C6" s="10" t="s">
        <v>29</v>
      </c>
      <c r="D6" s="11">
        <v>69</v>
      </c>
      <c r="E6" s="12">
        <f t="shared" si="0"/>
        <v>48.3</v>
      </c>
      <c r="F6" s="12">
        <v>72.4</v>
      </c>
      <c r="G6" s="12">
        <f t="shared" si="1"/>
        <v>21.72</v>
      </c>
      <c r="H6" s="12">
        <f t="shared" si="2"/>
        <v>70.02</v>
      </c>
      <c r="I6" s="12"/>
    </row>
    <row r="7" s="1" customFormat="1" ht="47" customHeight="1" spans="1:9">
      <c r="A7" s="8">
        <v>5</v>
      </c>
      <c r="B7" s="9" t="s">
        <v>25</v>
      </c>
      <c r="C7" s="10" t="s">
        <v>30</v>
      </c>
      <c r="D7" s="11">
        <v>69.5</v>
      </c>
      <c r="E7" s="12">
        <f t="shared" si="0"/>
        <v>48.65</v>
      </c>
      <c r="F7" s="12">
        <v>64.6</v>
      </c>
      <c r="G7" s="12">
        <f t="shared" si="1"/>
        <v>19.38</v>
      </c>
      <c r="H7" s="12">
        <f t="shared" si="2"/>
        <v>68.03</v>
      </c>
      <c r="I7" s="12"/>
    </row>
    <row r="8" s="1" customFormat="1" ht="47" customHeight="1" spans="1:9">
      <c r="A8" s="8">
        <v>6</v>
      </c>
      <c r="B8" s="9" t="s">
        <v>25</v>
      </c>
      <c r="C8" s="13" t="s">
        <v>31</v>
      </c>
      <c r="D8" s="11">
        <v>64.5</v>
      </c>
      <c r="E8" s="12">
        <f t="shared" si="0"/>
        <v>45.15</v>
      </c>
      <c r="F8" s="12">
        <v>61.6</v>
      </c>
      <c r="G8" s="12">
        <f t="shared" si="1"/>
        <v>18.48</v>
      </c>
      <c r="H8" s="12">
        <f t="shared" si="2"/>
        <v>63.63</v>
      </c>
      <c r="I8" s="12"/>
    </row>
    <row r="9" s="1" customFormat="1" ht="47" customHeight="1" spans="1:9">
      <c r="A9" s="8">
        <v>7</v>
      </c>
      <c r="B9" s="9" t="s">
        <v>25</v>
      </c>
      <c r="C9" s="10" t="s">
        <v>32</v>
      </c>
      <c r="D9" s="11">
        <v>58</v>
      </c>
      <c r="E9" s="12">
        <f t="shared" si="0"/>
        <v>40.6</v>
      </c>
      <c r="F9" s="12">
        <v>60.4</v>
      </c>
      <c r="G9" s="12">
        <f t="shared" si="1"/>
        <v>18.12</v>
      </c>
      <c r="H9" s="12">
        <f t="shared" si="2"/>
        <v>58.72</v>
      </c>
      <c r="I9" s="12"/>
    </row>
    <row r="10" s="1" customFormat="1" ht="47" customHeight="1" spans="1:9">
      <c r="A10" s="8">
        <v>8</v>
      </c>
      <c r="B10" s="9" t="s">
        <v>25</v>
      </c>
      <c r="C10" s="10" t="s">
        <v>33</v>
      </c>
      <c r="D10" s="11">
        <v>57</v>
      </c>
      <c r="E10" s="12">
        <f t="shared" si="0"/>
        <v>39.9</v>
      </c>
      <c r="F10" s="12">
        <v>60.2</v>
      </c>
      <c r="G10" s="12">
        <f t="shared" si="1"/>
        <v>18.06</v>
      </c>
      <c r="H10" s="12">
        <f t="shared" si="2"/>
        <v>57.96</v>
      </c>
      <c r="I10" s="12"/>
    </row>
    <row r="11" s="1" customFormat="1" ht="47" customHeight="1" spans="1:9">
      <c r="A11" s="8">
        <v>9</v>
      </c>
      <c r="B11" s="9" t="s">
        <v>25</v>
      </c>
      <c r="C11" s="10" t="s">
        <v>34</v>
      </c>
      <c r="D11" s="11">
        <v>74</v>
      </c>
      <c r="E11" s="12">
        <f t="shared" si="0"/>
        <v>51.8</v>
      </c>
      <c r="F11" s="12">
        <v>0</v>
      </c>
      <c r="G11" s="12">
        <f t="shared" si="1"/>
        <v>0</v>
      </c>
      <c r="H11" s="12">
        <f t="shared" si="2"/>
        <v>51.8</v>
      </c>
      <c r="I11" s="12" t="s">
        <v>35</v>
      </c>
    </row>
    <row r="12" s="1" customFormat="1" ht="76" customHeight="1" spans="1:9">
      <c r="A12" s="14" t="s">
        <v>36</v>
      </c>
      <c r="B12" s="15"/>
      <c r="C12" s="15"/>
      <c r="D12" s="15"/>
      <c r="E12" s="15"/>
      <c r="F12" s="15"/>
      <c r="G12" s="15"/>
      <c r="H12" s="15"/>
      <c r="I12" s="16"/>
    </row>
  </sheetData>
  <mergeCells count="2">
    <mergeCell ref="A1:I1"/>
    <mergeCell ref="A12:I12"/>
  </mergeCells>
  <conditionalFormatting sqref="C3:C11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最终成绩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哆啦A梦333</cp:lastModifiedBy>
  <dcterms:created xsi:type="dcterms:W3CDTF">2022-06-05T07:27:00Z</dcterms:created>
  <dcterms:modified xsi:type="dcterms:W3CDTF">2022-11-30T09:15:01Z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912DB2DC162D4AAD9910A3FAFE3ED5DC</vt:lpwstr>
  </property>
  <property fmtid="{D5CDD505-2E9C-101B-9397-08002B2CF9AE}" pid="3" name="KSOProductBuildVer">
    <vt:lpwstr>2052-11.1.0.12763</vt:lpwstr>
  </property>
</Properties>
</file>