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05" windowHeight="976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<sst xmlns="http://schemas.openxmlformats.org/spreadsheetml/2006/main" count="412" uniqueCount="343">
  <si>
    <t>2021年闽侯县卫健系统事业单位公开招聘专业技术人员招聘考试综合成绩公示表</t>
  </si>
  <si>
    <t>序号</t>
  </si>
  <si>
    <r>
      <t>姓</t>
    </r>
    <r>
      <rPr>
        <b/>
        <sz val="11"/>
        <rFont val="Arial"/>
        <family val="2"/>
      </rPr>
      <t xml:space="preserve"> </t>
    </r>
    <r>
      <rPr>
        <b/>
        <sz val="11"/>
        <rFont val="宋体"/>
        <family val="0"/>
      </rPr>
      <t>名</t>
    </r>
  </si>
  <si>
    <t>面试准考证号码</t>
  </si>
  <si>
    <t>招聘单位</t>
  </si>
  <si>
    <r>
      <t>招聘</t>
    </r>
    <r>
      <rPr>
        <b/>
        <sz val="11"/>
        <rFont val="Arial"/>
        <family val="2"/>
      </rPr>
      <t xml:space="preserve">
</t>
    </r>
    <r>
      <rPr>
        <b/>
        <sz val="11"/>
        <rFont val="宋体"/>
        <family val="0"/>
      </rPr>
      <t>岗位</t>
    </r>
  </si>
  <si>
    <t>岗位
编码</t>
  </si>
  <si>
    <t>拟招聘
人数</t>
  </si>
  <si>
    <t>笔试
成绩</t>
  </si>
  <si>
    <t>面试
成绩</t>
  </si>
  <si>
    <t>综合
成绩</t>
  </si>
  <si>
    <t>综合
排名</t>
  </si>
  <si>
    <t>备注</t>
  </si>
  <si>
    <t>林 晨</t>
  </si>
  <si>
    <t>21400700123</t>
  </si>
  <si>
    <t>闽侯县医院</t>
  </si>
  <si>
    <t>护理</t>
  </si>
  <si>
    <t>龚玉莲</t>
  </si>
  <si>
    <t>21400700204</t>
  </si>
  <si>
    <t>林秀芳</t>
  </si>
  <si>
    <t>21400700117</t>
  </si>
  <si>
    <t>江芳英</t>
  </si>
  <si>
    <t>21400700214</t>
  </si>
  <si>
    <t>21400700128</t>
  </si>
  <si>
    <t>程卓瑶</t>
  </si>
  <si>
    <t>21400700201</t>
  </si>
  <si>
    <t>熊茂圆</t>
  </si>
  <si>
    <t>21400700207</t>
  </si>
  <si>
    <t>施玉琼</t>
  </si>
  <si>
    <t>21400700127</t>
  </si>
  <si>
    <t>陈 琳</t>
  </si>
  <si>
    <t>21400700202</t>
  </si>
  <si>
    <t>季晶晶</t>
  </si>
  <si>
    <t>21400700116</t>
  </si>
  <si>
    <t>方月美</t>
  </si>
  <si>
    <t>21400700124</t>
  </si>
  <si>
    <t>陈 莹</t>
  </si>
  <si>
    <t>21400700118</t>
  </si>
  <si>
    <t>冯秀金</t>
  </si>
  <si>
    <t>21400700114</t>
  </si>
  <si>
    <t>张美英</t>
  </si>
  <si>
    <t>21400700115</t>
  </si>
  <si>
    <t>彭晓莹</t>
  </si>
  <si>
    <t>21400700203</t>
  </si>
  <si>
    <t>程章桂</t>
  </si>
  <si>
    <t>21400700129</t>
  </si>
  <si>
    <t>谢梅珍</t>
  </si>
  <si>
    <t>21400700120</t>
  </si>
  <si>
    <t>李 婷</t>
  </si>
  <si>
    <t>21400700208</t>
  </si>
  <si>
    <t>金 英</t>
  </si>
  <si>
    <t>21400700211</t>
  </si>
  <si>
    <t>江丽清</t>
  </si>
  <si>
    <t>21400700122</t>
  </si>
  <si>
    <t>陈小娇</t>
  </si>
  <si>
    <t>21400700209</t>
  </si>
  <si>
    <t>吴淑英</t>
  </si>
  <si>
    <t>21400700121</t>
  </si>
  <si>
    <t>郑雨欣</t>
  </si>
  <si>
    <t>21400700206</t>
  </si>
  <si>
    <t>杨金玲</t>
  </si>
  <si>
    <t>21400700215</t>
  </si>
  <si>
    <t>肖梦婷</t>
  </si>
  <si>
    <t>21400700213</t>
  </si>
  <si>
    <t>洪晓娟</t>
  </si>
  <si>
    <t>21400700126</t>
  </si>
  <si>
    <t>赵冰倩</t>
  </si>
  <si>
    <t>21400700130</t>
  </si>
  <si>
    <t>黄雁娇</t>
  </si>
  <si>
    <t>21400700205</t>
  </si>
  <si>
    <t>冯 滢</t>
  </si>
  <si>
    <t>21400700212</t>
  </si>
  <si>
    <t>胡洪宁</t>
  </si>
  <si>
    <t>21400700210</t>
  </si>
  <si>
    <t>黄凯玲</t>
  </si>
  <si>
    <t>21400700119</t>
  </si>
  <si>
    <t>肖 琪</t>
  </si>
  <si>
    <t>21400700125</t>
  </si>
  <si>
    <t>林梦萍</t>
  </si>
  <si>
    <t>21401200226</t>
  </si>
  <si>
    <t>闽侯县祥谦镇中心卫生院</t>
  </si>
  <si>
    <t xml:space="preserve">   214012
</t>
  </si>
  <si>
    <t>严水银</t>
  </si>
  <si>
    <t>21401200230</t>
  </si>
  <si>
    <t>李小英</t>
  </si>
  <si>
    <t>21401200224</t>
  </si>
  <si>
    <t>林 烨</t>
  </si>
  <si>
    <t>21401200301</t>
  </si>
  <si>
    <t xml:space="preserve">214012
</t>
  </si>
  <si>
    <t>林源源</t>
  </si>
  <si>
    <t>21401200216</t>
  </si>
  <si>
    <t>林 熔</t>
  </si>
  <si>
    <t>21401200217</t>
  </si>
  <si>
    <t>刘子琴</t>
  </si>
  <si>
    <t>21401200310</t>
  </si>
  <si>
    <t>陈小兰</t>
  </si>
  <si>
    <t>21401200222</t>
  </si>
  <si>
    <t>江 惠</t>
  </si>
  <si>
    <t>21401200221</t>
  </si>
  <si>
    <t>江美芳</t>
  </si>
  <si>
    <t>21401200307</t>
  </si>
  <si>
    <t>陈 敏</t>
  </si>
  <si>
    <t>21401200228</t>
  </si>
  <si>
    <t>陈佳丽</t>
  </si>
  <si>
    <t>21401200304</t>
  </si>
  <si>
    <t>吴晓霞</t>
  </si>
  <si>
    <t>21401200219</t>
  </si>
  <si>
    <t>薛英任</t>
  </si>
  <si>
    <t>21401200303</t>
  </si>
  <si>
    <t>杨 婷</t>
  </si>
  <si>
    <t>21401200306</t>
  </si>
  <si>
    <t>林冰心</t>
  </si>
  <si>
    <t>21401200302</t>
  </si>
  <si>
    <t>陈清清</t>
  </si>
  <si>
    <t>21401200220</t>
  </si>
  <si>
    <t>陈 莺</t>
  </si>
  <si>
    <t>21401200309</t>
  </si>
  <si>
    <t>林凤钗</t>
  </si>
  <si>
    <t>21401200225</t>
  </si>
  <si>
    <t>翁美灵</t>
  </si>
  <si>
    <t>21401200305</t>
  </si>
  <si>
    <t>21401200227</t>
  </si>
  <si>
    <t>江 洪</t>
  </si>
  <si>
    <t>21401200218</t>
  </si>
  <si>
    <t>刘 铭</t>
  </si>
  <si>
    <t>21401200308</t>
  </si>
  <si>
    <t>缺考</t>
  </si>
  <si>
    <t>唐碧华</t>
  </si>
  <si>
    <t>21401200229</t>
  </si>
  <si>
    <t>叶美英</t>
  </si>
  <si>
    <t>21401200223</t>
  </si>
  <si>
    <t>罗林鑫</t>
  </si>
  <si>
    <t>21300200101</t>
  </si>
  <si>
    <t>陈 丹</t>
  </si>
  <si>
    <t>21300200102</t>
  </si>
  <si>
    <t>陈梅荣</t>
  </si>
  <si>
    <t>21300200103</t>
  </si>
  <si>
    <t>张灵琴</t>
  </si>
  <si>
    <t>21300600104</t>
  </si>
  <si>
    <t>闽侯县妇幼保健院</t>
  </si>
  <si>
    <t>蒋琬玲</t>
  </si>
  <si>
    <t>21300600105</t>
  </si>
  <si>
    <t>林凡怡</t>
  </si>
  <si>
    <t>21300600106</t>
  </si>
  <si>
    <t>郑 鑫</t>
  </si>
  <si>
    <t>21300700107</t>
  </si>
  <si>
    <t>闽侯县精神病院</t>
  </si>
  <si>
    <t>陈 美</t>
  </si>
  <si>
    <t>21301200108</t>
  </si>
  <si>
    <t>闽侯县人民医院</t>
  </si>
  <si>
    <t>张芳清</t>
  </si>
  <si>
    <t>21301200110</t>
  </si>
  <si>
    <t>连 珂</t>
  </si>
  <si>
    <t>21301200109</t>
  </si>
  <si>
    <t>卢馨华</t>
  </si>
  <si>
    <t>21302400112</t>
  </si>
  <si>
    <t>苏燕清</t>
  </si>
  <si>
    <t>21302400111</t>
  </si>
  <si>
    <t>肖丹蕾</t>
  </si>
  <si>
    <t>21302400113</t>
  </si>
  <si>
    <t>陈金凤</t>
  </si>
  <si>
    <t>21401600313</t>
  </si>
  <si>
    <t>闽侯县鸿尾乡卫生院</t>
  </si>
  <si>
    <t>林美钦</t>
  </si>
  <si>
    <t>21401600315</t>
  </si>
  <si>
    <t>黄秀榕</t>
  </si>
  <si>
    <t>21401600314</t>
  </si>
  <si>
    <t>林雨鑫</t>
  </si>
  <si>
    <t>21401300312</t>
  </si>
  <si>
    <t>助产</t>
  </si>
  <si>
    <t>林 艳</t>
  </si>
  <si>
    <t>21401300311</t>
  </si>
  <si>
    <t>王巧铃</t>
  </si>
  <si>
    <t>21200200318</t>
  </si>
  <si>
    <t xml:space="preserve">ICU </t>
  </si>
  <si>
    <t>陈世灿</t>
  </si>
  <si>
    <t>21200200319</t>
  </si>
  <si>
    <t>杨华洋</t>
  </si>
  <si>
    <t>21200200320</t>
  </si>
  <si>
    <t>张娜娜</t>
  </si>
  <si>
    <t>21200500325</t>
  </si>
  <si>
    <t>皮肤科</t>
  </si>
  <si>
    <t>王艳春</t>
  </si>
  <si>
    <t>21200500324</t>
  </si>
  <si>
    <t>刘大卫</t>
  </si>
  <si>
    <t>21200500323</t>
  </si>
  <si>
    <t>郑彦焱</t>
  </si>
  <si>
    <t>21201600415</t>
  </si>
  <si>
    <t>闽侯县上街中心卫生院</t>
  </si>
  <si>
    <t>五官科</t>
  </si>
  <si>
    <t>沈菊玉</t>
  </si>
  <si>
    <t>21300100420</t>
  </si>
  <si>
    <t>病理科</t>
  </si>
  <si>
    <t>冯振霖</t>
  </si>
  <si>
    <t>21200600327</t>
  </si>
  <si>
    <t>神经外科</t>
  </si>
  <si>
    <t>仇寅武</t>
  </si>
  <si>
    <t>21200600328</t>
  </si>
  <si>
    <t>周道森</t>
  </si>
  <si>
    <t>21200600326</t>
  </si>
  <si>
    <t>林 镪</t>
  </si>
  <si>
    <t>21200100317</t>
  </si>
  <si>
    <t>麻醉科</t>
  </si>
  <si>
    <t>王仁爱</t>
  </si>
  <si>
    <t>21200100316</t>
  </si>
  <si>
    <t>余福钦</t>
  </si>
  <si>
    <t>21401100422</t>
  </si>
  <si>
    <t>外科</t>
  </si>
  <si>
    <t>陈承端</t>
  </si>
  <si>
    <t>21400900421</t>
  </si>
  <si>
    <t>急诊科</t>
  </si>
  <si>
    <t>季瑞娟</t>
  </si>
  <si>
    <t>21200700329</t>
  </si>
  <si>
    <t>闽侯县医院（招聘到的人员入编在廷坪乡卫生院，工作安排在闽侯县医院）</t>
  </si>
  <si>
    <t>内科</t>
  </si>
  <si>
    <t>陈花花</t>
  </si>
  <si>
    <t>21200700404</t>
  </si>
  <si>
    <t>黄 媚</t>
  </si>
  <si>
    <t>21200700406</t>
  </si>
  <si>
    <t>陈建忠</t>
  </si>
  <si>
    <t>21200700405</t>
  </si>
  <si>
    <t>陈 琼</t>
  </si>
  <si>
    <t>21200700407</t>
  </si>
  <si>
    <t>崔国娴</t>
  </si>
  <si>
    <t>21200700402</t>
  </si>
  <si>
    <t>畅超文</t>
  </si>
  <si>
    <t>21200700403</t>
  </si>
  <si>
    <t>龚 镅</t>
  </si>
  <si>
    <t>21200700401</t>
  </si>
  <si>
    <t>詹倩倩</t>
  </si>
  <si>
    <t>21200700330</t>
  </si>
  <si>
    <t>李 鑫</t>
  </si>
  <si>
    <t>21201000409</t>
  </si>
  <si>
    <t>林 岚</t>
  </si>
  <si>
    <t>21201300413</t>
  </si>
  <si>
    <t>江少娴</t>
  </si>
  <si>
    <t>21201300411</t>
  </si>
  <si>
    <t>陈 铅</t>
  </si>
  <si>
    <t>21201300414</t>
  </si>
  <si>
    <t>洪晓雯</t>
  </si>
  <si>
    <t>21201300410</t>
  </si>
  <si>
    <t>王 文</t>
  </si>
  <si>
    <t>21201300412</t>
  </si>
  <si>
    <t>林必銮</t>
  </si>
  <si>
    <t>21201700416</t>
  </si>
  <si>
    <t>闽侯县甘蔗街道社区卫生服务中心</t>
  </si>
  <si>
    <t>刘晓莉</t>
  </si>
  <si>
    <t>21201800417</t>
  </si>
  <si>
    <t>全科</t>
  </si>
  <si>
    <t>吴绍燕</t>
  </si>
  <si>
    <t>21201800418</t>
  </si>
  <si>
    <t>林 城</t>
  </si>
  <si>
    <t>21300300523</t>
  </si>
  <si>
    <t>闽侯县疾病预防控制中心（招聘到的人员入编在闽侯县中医院，工作安排在闽侯县疾病预防控制中心）</t>
  </si>
  <si>
    <t>公卫科</t>
  </si>
  <si>
    <t>钟星星</t>
  </si>
  <si>
    <t>21300500524</t>
  </si>
  <si>
    <t>王 丹</t>
  </si>
  <si>
    <t>21302100520</t>
  </si>
  <si>
    <t>闽侯县南通镇卫生院</t>
  </si>
  <si>
    <t>康复科</t>
  </si>
  <si>
    <t>张燕文</t>
  </si>
  <si>
    <t>21302100521</t>
  </si>
  <si>
    <t>谢艳沧</t>
  </si>
  <si>
    <t>21302100519</t>
  </si>
  <si>
    <t>王燕铃</t>
  </si>
  <si>
    <t>21200300321</t>
  </si>
  <si>
    <t>放射科1</t>
  </si>
  <si>
    <t>江 烨</t>
  </si>
  <si>
    <t>21300800430</t>
  </si>
  <si>
    <t>中医科</t>
  </si>
  <si>
    <t>张奇雄</t>
  </si>
  <si>
    <t>21300800425</t>
  </si>
  <si>
    <t>林忠梅</t>
  </si>
  <si>
    <t>21300800426</t>
  </si>
  <si>
    <t>钟晓燕</t>
  </si>
  <si>
    <t>21300800427</t>
  </si>
  <si>
    <t>卢润生</t>
  </si>
  <si>
    <t>21300800428</t>
  </si>
  <si>
    <t>郑丽清</t>
  </si>
  <si>
    <t>21300800501</t>
  </si>
  <si>
    <t>邹美萍</t>
  </si>
  <si>
    <t>21300800429</t>
  </si>
  <si>
    <t>王盈盈</t>
  </si>
  <si>
    <t>21303000511</t>
  </si>
  <si>
    <t>闽侯县廷坪乡卫生院</t>
  </si>
  <si>
    <t>彭甜甜</t>
  </si>
  <si>
    <t>21303000510</t>
  </si>
  <si>
    <t>钟玉容</t>
  </si>
  <si>
    <t>21400800512</t>
  </si>
  <si>
    <t>王 锐</t>
  </si>
  <si>
    <t>21200400322</t>
  </si>
  <si>
    <t>B超室1</t>
  </si>
  <si>
    <t>董书骋</t>
  </si>
  <si>
    <t>21200900408</t>
  </si>
  <si>
    <t>B超室2</t>
  </si>
  <si>
    <t>林一琴</t>
  </si>
  <si>
    <t>21202300419</t>
  </si>
  <si>
    <t>B超科</t>
  </si>
  <si>
    <t>林紫琼</t>
  </si>
  <si>
    <t>21301100518</t>
  </si>
  <si>
    <t>影像科</t>
  </si>
  <si>
    <t>郑仁福</t>
  </si>
  <si>
    <t>21301100517</t>
  </si>
  <si>
    <t>林佳佳</t>
  </si>
  <si>
    <t>21302200522</t>
  </si>
  <si>
    <t>张玉玲</t>
  </si>
  <si>
    <t>21300400424</t>
  </si>
  <si>
    <t>闽侯县县疾病预防控制中心（招聘到的人员入编在闽侯县中医院，工作安排在闽侯县疾病预防控制中心）</t>
  </si>
  <si>
    <t>检验科</t>
  </si>
  <si>
    <t>程 敏</t>
  </si>
  <si>
    <t>21300400423</t>
  </si>
  <si>
    <t>罗修梁</t>
  </si>
  <si>
    <t>21301000504</t>
  </si>
  <si>
    <t>闽侯县县人民医院</t>
  </si>
  <si>
    <t>张艳萍</t>
  </si>
  <si>
    <t>21301000508</t>
  </si>
  <si>
    <t>刘秀秀</t>
  </si>
  <si>
    <t>21301000502</t>
  </si>
  <si>
    <t>郑朱鑫</t>
  </si>
  <si>
    <t>21301000505</t>
  </si>
  <si>
    <t>兰圣雨</t>
  </si>
  <si>
    <t>21301000503</t>
  </si>
  <si>
    <r>
      <t>柯珊</t>
    </r>
    <r>
      <rPr>
        <sz val="12"/>
        <rFont val="宋体"/>
        <family val="0"/>
      </rPr>
      <t>玥</t>
    </r>
  </si>
  <si>
    <t>21301000507</t>
  </si>
  <si>
    <t>潘莉虹</t>
  </si>
  <si>
    <t>21301000506</t>
  </si>
  <si>
    <t>廖淑贞</t>
  </si>
  <si>
    <t>21302000509</t>
  </si>
  <si>
    <t>欧华珍</t>
  </si>
  <si>
    <t>21303100513</t>
  </si>
  <si>
    <t>闽侯县职业中专学校</t>
  </si>
  <si>
    <t>药剂专业教师</t>
  </si>
  <si>
    <t>苏剑滨</t>
  </si>
  <si>
    <t>21303100514</t>
  </si>
  <si>
    <t>曾梅燕</t>
  </si>
  <si>
    <t>21303100515</t>
  </si>
  <si>
    <t>毛闽华</t>
  </si>
  <si>
    <t>21401400516</t>
  </si>
  <si>
    <t>药剂科</t>
  </si>
  <si>
    <t>缺考</t>
  </si>
  <si>
    <t>缺考</t>
  </si>
  <si>
    <t>闽侯县竹岐乡卫生院</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</si>
</sst>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29">
    <font>
      <sz val="10"/>
      <name val="Arial"/>
      <family val="2"/>
    </font>
    <font>
      <sz val="11"/>
      <name val="宋体"/>
      <family val="0"/>
    </font>
    <font>
      <sz val="11"/>
      <name val="Arial"/>
      <family val="2"/>
    </font>
    <font>
      <sz val="12"/>
      <name val="仿宋_GB2312"/>
      <family val="3"/>
    </font>
    <font>
      <b/>
      <sz val="18"/>
      <name val="宋体"/>
      <family val="0"/>
    </font>
    <font>
      <b/>
      <sz val="11"/>
      <name val="宋体"/>
      <family val="0"/>
    </font>
    <font>
      <sz val="12"/>
      <name val="仿宋"/>
      <family val="3"/>
    </font>
    <font>
      <sz val="11"/>
      <color indexed="8"/>
      <name val="宋体"/>
      <family val="0"/>
    </font>
    <font>
      <sz val="11"/>
      <color indexed="9"/>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b/>
      <sz val="11"/>
      <color indexed="8"/>
      <name val="宋体"/>
      <family val="0"/>
    </font>
    <font>
      <b/>
      <sz val="15"/>
      <color indexed="54"/>
      <name val="宋体"/>
      <family val="0"/>
    </font>
    <font>
      <sz val="11"/>
      <color indexed="62"/>
      <name val="宋体"/>
      <family val="0"/>
    </font>
    <font>
      <sz val="11"/>
      <color indexed="19"/>
      <name val="宋体"/>
      <family val="0"/>
    </font>
    <font>
      <sz val="11"/>
      <color indexed="53"/>
      <name val="宋体"/>
      <family val="0"/>
    </font>
    <font>
      <b/>
      <sz val="11"/>
      <color indexed="63"/>
      <name val="宋体"/>
      <family val="0"/>
    </font>
    <font>
      <b/>
      <sz val="13"/>
      <color indexed="54"/>
      <name val="宋体"/>
      <family val="0"/>
    </font>
    <font>
      <sz val="11"/>
      <color indexed="10"/>
      <name val="宋体"/>
      <family val="0"/>
    </font>
    <font>
      <sz val="11"/>
      <color indexed="17"/>
      <name val="宋体"/>
      <family val="0"/>
    </font>
    <font>
      <b/>
      <sz val="11"/>
      <color indexed="53"/>
      <name val="宋体"/>
      <family val="0"/>
    </font>
    <font>
      <i/>
      <sz val="11"/>
      <color indexed="23"/>
      <name val="宋体"/>
      <family val="0"/>
    </font>
    <font>
      <u val="single"/>
      <sz val="11"/>
      <color indexed="20"/>
      <name val="宋体"/>
      <family val="0"/>
    </font>
    <font>
      <b/>
      <sz val="11"/>
      <name val="Arial"/>
      <family val="2"/>
    </font>
    <font>
      <sz val="12"/>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9" fontId="0" fillId="0" borderId="0">
      <alignment/>
      <protection/>
    </xf>
    <xf numFmtId="0" fontId="11" fillId="0" borderId="0" applyNumberFormat="0" applyFill="0" applyBorder="0" applyAlignment="0" applyProtection="0"/>
    <xf numFmtId="0" fontId="15" fillId="0" borderId="1" applyNumberFormat="0" applyFill="0" applyAlignment="0" applyProtection="0"/>
    <xf numFmtId="0" fontId="20"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12" fillId="0" borderId="0" applyNumberFormat="0" applyFill="0" applyBorder="0" applyAlignment="0" applyProtection="0"/>
    <xf numFmtId="0" fontId="22" fillId="6" borderId="0" applyNumberFormat="0" applyBorder="0" applyAlignment="0" applyProtection="0"/>
    <xf numFmtId="0" fontId="14" fillId="0" borderId="3" applyNumberFormat="0" applyFill="0" applyAlignment="0" applyProtection="0"/>
    <xf numFmtId="177" fontId="0" fillId="0" borderId="0">
      <alignment/>
      <protection/>
    </xf>
    <xf numFmtId="179" fontId="0" fillId="0" borderId="0">
      <alignment/>
      <protection/>
    </xf>
    <xf numFmtId="0" fontId="23" fillId="4" borderId="4" applyNumberFormat="0" applyAlignment="0" applyProtection="0"/>
    <xf numFmtId="0" fontId="9" fillId="13" borderId="5" applyNumberFormat="0" applyAlignment="0" applyProtection="0"/>
    <xf numFmtId="0" fontId="24" fillId="0" borderId="0" applyNumberFormat="0" applyFill="0" applyBorder="0" applyAlignment="0" applyProtection="0"/>
    <xf numFmtId="0" fontId="21" fillId="0" borderId="0" applyNumberFormat="0" applyFill="0" applyBorder="0" applyAlignment="0" applyProtection="0"/>
    <xf numFmtId="0" fontId="18" fillId="0" borderId="6" applyNumberFormat="0" applyFill="0" applyAlignment="0" applyProtection="0"/>
    <xf numFmtId="176" fontId="0" fillId="0" borderId="0">
      <alignment/>
      <protection/>
    </xf>
    <xf numFmtId="178" fontId="0" fillId="0" borderId="0">
      <alignment/>
      <protection/>
    </xf>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17" fillId="9" borderId="0" applyNumberFormat="0" applyBorder="0" applyAlignment="0" applyProtection="0"/>
    <xf numFmtId="0" fontId="19" fillId="4" borderId="7" applyNumberFormat="0" applyAlignment="0" applyProtection="0"/>
    <xf numFmtId="0" fontId="16" fillId="7" borderId="4" applyNumberFormat="0" applyAlignment="0" applyProtection="0"/>
    <xf numFmtId="0" fontId="25" fillId="0" borderId="0" applyNumberFormat="0" applyFill="0" applyBorder="0" applyAlignment="0" applyProtection="0"/>
    <xf numFmtId="0" fontId="7" fillId="3" borderId="8" applyNumberFormat="0" applyFont="0" applyAlignment="0" applyProtection="0"/>
  </cellStyleXfs>
  <cellXfs count="28">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0" fontId="3" fillId="0" borderId="0" xfId="0" applyFont="1" applyAlignment="1">
      <alignment horizontal="center"/>
    </xf>
    <xf numFmtId="0" fontId="0" fillId="0" borderId="0" xfId="0" applyAlignment="1">
      <alignment horizontal="center"/>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xf>
    <xf numFmtId="0" fontId="3" fillId="0" borderId="9" xfId="0" applyNumberFormat="1" applyFont="1" applyFill="1" applyBorder="1" applyAlignment="1" applyProtection="1">
      <alignment horizontal="center" vertical="center"/>
      <protection/>
    </xf>
    <xf numFmtId="0" fontId="6" fillId="0" borderId="9" xfId="0" applyFont="1" applyFill="1" applyBorder="1" applyAlignment="1">
      <alignment horizontal="center" vertical="center"/>
    </xf>
    <xf numFmtId="0" fontId="3" fillId="0" borderId="9" xfId="0" applyFont="1" applyBorder="1" applyAlignment="1">
      <alignment/>
    </xf>
    <xf numFmtId="0" fontId="3" fillId="0" borderId="9" xfId="0" applyFont="1" applyBorder="1" applyAlignment="1">
      <alignment horizontal="center"/>
    </xf>
    <xf numFmtId="0" fontId="3" fillId="0" borderId="9" xfId="40" applyFont="1" applyFill="1" applyBorder="1" applyAlignment="1">
      <alignment horizontal="center" vertical="center" wrapText="1"/>
      <protection/>
    </xf>
    <xf numFmtId="0" fontId="4" fillId="0" borderId="0" xfId="0" applyFont="1" applyAlignment="1">
      <alignment horizontal="center" vertical="center" wrapText="1"/>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46"/>
  <sheetViews>
    <sheetView tabSelected="1" workbookViewId="0" topLeftCell="A1">
      <selection activeCell="J56" sqref="J56"/>
    </sheetView>
  </sheetViews>
  <sheetFormatPr defaultColWidth="9.140625" defaultRowHeight="12.75"/>
  <cols>
    <col min="1" max="1" width="5.57421875" style="0" customWidth="1"/>
    <col min="2" max="2" width="10.28125" style="0" customWidth="1"/>
    <col min="3" max="3" width="16.8515625" style="0" customWidth="1"/>
    <col min="4" max="4" width="27.57421875" style="0" customWidth="1"/>
    <col min="5" max="7" width="9.7109375" style="0" customWidth="1"/>
    <col min="8" max="9" width="10.57421875" style="0" customWidth="1"/>
    <col min="10" max="10" width="10.57421875" style="5" customWidth="1"/>
    <col min="11" max="11" width="10.57421875" style="0" customWidth="1"/>
    <col min="12" max="12" width="8.28125" style="0" customWidth="1"/>
  </cols>
  <sheetData>
    <row r="1" spans="1:12" ht="36.75" customHeight="1">
      <c r="A1" s="18" t="s">
        <v>0</v>
      </c>
      <c r="B1" s="18"/>
      <c r="C1" s="18"/>
      <c r="D1" s="18"/>
      <c r="E1" s="18"/>
      <c r="F1" s="18"/>
      <c r="G1" s="18"/>
      <c r="H1" s="18"/>
      <c r="I1" s="18"/>
      <c r="J1" s="18"/>
      <c r="K1" s="18"/>
      <c r="L1" s="18"/>
    </row>
    <row r="2" spans="1:12" s="1" customFormat="1" ht="39" customHeight="1">
      <c r="A2" s="6" t="s">
        <v>1</v>
      </c>
      <c r="B2" s="6" t="s">
        <v>2</v>
      </c>
      <c r="C2" s="6" t="s">
        <v>3</v>
      </c>
      <c r="D2" s="7" t="s">
        <v>4</v>
      </c>
      <c r="E2" s="7" t="s">
        <v>5</v>
      </c>
      <c r="F2" s="7" t="s">
        <v>6</v>
      </c>
      <c r="G2" s="7" t="s">
        <v>7</v>
      </c>
      <c r="H2" s="7" t="s">
        <v>8</v>
      </c>
      <c r="I2" s="7" t="s">
        <v>9</v>
      </c>
      <c r="J2" s="7" t="s">
        <v>10</v>
      </c>
      <c r="K2" s="7" t="s">
        <v>11</v>
      </c>
      <c r="L2" s="7" t="s">
        <v>12</v>
      </c>
    </row>
    <row r="3" spans="1:12" s="2" customFormat="1" ht="27.75" customHeight="1">
      <c r="A3" s="8">
        <v>1</v>
      </c>
      <c r="B3" s="9" t="s">
        <v>13</v>
      </c>
      <c r="C3" s="10" t="s">
        <v>14</v>
      </c>
      <c r="D3" s="19" t="s">
        <v>15</v>
      </c>
      <c r="E3" s="19" t="s">
        <v>16</v>
      </c>
      <c r="F3" s="20">
        <v>214007</v>
      </c>
      <c r="G3" s="20">
        <v>10</v>
      </c>
      <c r="H3" s="11">
        <v>69.5</v>
      </c>
      <c r="I3" s="12">
        <v>82.1</v>
      </c>
      <c r="J3" s="12">
        <f aca="true" t="shared" si="0" ref="J3:J59">H3*0.5+I3*0.5</f>
        <v>75.8</v>
      </c>
      <c r="K3" s="12">
        <v>1</v>
      </c>
      <c r="L3" s="14"/>
    </row>
    <row r="4" spans="1:12" s="2" customFormat="1" ht="27.75" customHeight="1">
      <c r="A4" s="8">
        <v>2</v>
      </c>
      <c r="B4" s="9" t="s">
        <v>17</v>
      </c>
      <c r="C4" s="10" t="s">
        <v>18</v>
      </c>
      <c r="D4" s="19"/>
      <c r="E4" s="19"/>
      <c r="F4" s="20"/>
      <c r="G4" s="20"/>
      <c r="H4" s="11">
        <v>68</v>
      </c>
      <c r="I4" s="12">
        <v>80.44</v>
      </c>
      <c r="J4" s="12">
        <f t="shared" si="0"/>
        <v>74.22</v>
      </c>
      <c r="K4" s="12">
        <v>2</v>
      </c>
      <c r="L4" s="14"/>
    </row>
    <row r="5" spans="1:12" s="2" customFormat="1" ht="27.75" customHeight="1">
      <c r="A5" s="8">
        <v>3</v>
      </c>
      <c r="B5" s="9" t="s">
        <v>19</v>
      </c>
      <c r="C5" s="10" t="s">
        <v>20</v>
      </c>
      <c r="D5" s="19"/>
      <c r="E5" s="19"/>
      <c r="F5" s="20"/>
      <c r="G5" s="20"/>
      <c r="H5" s="11">
        <v>65</v>
      </c>
      <c r="I5" s="12">
        <v>79.74</v>
      </c>
      <c r="J5" s="12">
        <f t="shared" si="0"/>
        <v>72.37</v>
      </c>
      <c r="K5" s="12">
        <v>3</v>
      </c>
      <c r="L5" s="14"/>
    </row>
    <row r="6" spans="1:12" s="2" customFormat="1" ht="27.75" customHeight="1">
      <c r="A6" s="8">
        <v>4</v>
      </c>
      <c r="B6" s="9" t="s">
        <v>21</v>
      </c>
      <c r="C6" s="10" t="s">
        <v>22</v>
      </c>
      <c r="D6" s="19"/>
      <c r="E6" s="19"/>
      <c r="F6" s="20"/>
      <c r="G6" s="20"/>
      <c r="H6" s="11">
        <v>62</v>
      </c>
      <c r="I6" s="12">
        <v>81.4</v>
      </c>
      <c r="J6" s="12">
        <f t="shared" si="0"/>
        <v>71.7</v>
      </c>
      <c r="K6" s="12">
        <v>4</v>
      </c>
      <c r="L6" s="14"/>
    </row>
    <row r="7" spans="1:12" s="2" customFormat="1" ht="27.75" customHeight="1">
      <c r="A7" s="8">
        <v>5</v>
      </c>
      <c r="B7" s="9" t="s">
        <v>19</v>
      </c>
      <c r="C7" s="10" t="s">
        <v>23</v>
      </c>
      <c r="D7" s="19"/>
      <c r="E7" s="19"/>
      <c r="F7" s="20"/>
      <c r="G7" s="20"/>
      <c r="H7" s="11">
        <v>61.5</v>
      </c>
      <c r="I7" s="12">
        <v>81.38</v>
      </c>
      <c r="J7" s="12">
        <f t="shared" si="0"/>
        <v>71.44</v>
      </c>
      <c r="K7" s="12">
        <v>5</v>
      </c>
      <c r="L7" s="14"/>
    </row>
    <row r="8" spans="1:12" s="2" customFormat="1" ht="27.75" customHeight="1">
      <c r="A8" s="8">
        <v>6</v>
      </c>
      <c r="B8" s="9" t="s">
        <v>24</v>
      </c>
      <c r="C8" s="10" t="s">
        <v>25</v>
      </c>
      <c r="D8" s="19"/>
      <c r="E8" s="19"/>
      <c r="F8" s="20"/>
      <c r="G8" s="20"/>
      <c r="H8" s="11">
        <v>62.5</v>
      </c>
      <c r="I8" s="12">
        <v>80.16</v>
      </c>
      <c r="J8" s="12">
        <f t="shared" si="0"/>
        <v>71.33</v>
      </c>
      <c r="K8" s="12">
        <v>6</v>
      </c>
      <c r="L8" s="14"/>
    </row>
    <row r="9" spans="1:12" s="2" customFormat="1" ht="27.75" customHeight="1">
      <c r="A9" s="8">
        <v>7</v>
      </c>
      <c r="B9" s="9" t="s">
        <v>26</v>
      </c>
      <c r="C9" s="10" t="s">
        <v>27</v>
      </c>
      <c r="D9" s="19"/>
      <c r="E9" s="19"/>
      <c r="F9" s="20"/>
      <c r="G9" s="20"/>
      <c r="H9" s="11">
        <v>60.5</v>
      </c>
      <c r="I9" s="12">
        <v>81.66</v>
      </c>
      <c r="J9" s="12">
        <f t="shared" si="0"/>
        <v>71.08</v>
      </c>
      <c r="K9" s="12">
        <v>7</v>
      </c>
      <c r="L9" s="14"/>
    </row>
    <row r="10" spans="1:12" s="2" customFormat="1" ht="27.75" customHeight="1">
      <c r="A10" s="8">
        <v>8</v>
      </c>
      <c r="B10" s="9" t="s">
        <v>28</v>
      </c>
      <c r="C10" s="10" t="s">
        <v>29</v>
      </c>
      <c r="D10" s="19"/>
      <c r="E10" s="19"/>
      <c r="F10" s="20"/>
      <c r="G10" s="20"/>
      <c r="H10" s="11">
        <v>59.5</v>
      </c>
      <c r="I10" s="12">
        <v>82.48</v>
      </c>
      <c r="J10" s="12">
        <f t="shared" si="0"/>
        <v>70.99000000000001</v>
      </c>
      <c r="K10" s="12">
        <v>8</v>
      </c>
      <c r="L10" s="14"/>
    </row>
    <row r="11" spans="1:12" s="2" customFormat="1" ht="27.75" customHeight="1">
      <c r="A11" s="8">
        <v>9</v>
      </c>
      <c r="B11" s="9" t="s">
        <v>30</v>
      </c>
      <c r="C11" s="10" t="s">
        <v>31</v>
      </c>
      <c r="D11" s="19"/>
      <c r="E11" s="19"/>
      <c r="F11" s="20"/>
      <c r="G11" s="20"/>
      <c r="H11" s="11">
        <v>62.5</v>
      </c>
      <c r="I11" s="12">
        <v>79.2</v>
      </c>
      <c r="J11" s="12">
        <f t="shared" si="0"/>
        <v>70.85</v>
      </c>
      <c r="K11" s="12">
        <v>9</v>
      </c>
      <c r="L11" s="14"/>
    </row>
    <row r="12" spans="1:12" s="2" customFormat="1" ht="27.75" customHeight="1">
      <c r="A12" s="8">
        <v>10</v>
      </c>
      <c r="B12" s="9" t="s">
        <v>32</v>
      </c>
      <c r="C12" s="10" t="s">
        <v>33</v>
      </c>
      <c r="D12" s="19"/>
      <c r="E12" s="19"/>
      <c r="F12" s="20"/>
      <c r="G12" s="20"/>
      <c r="H12" s="11">
        <v>59.5</v>
      </c>
      <c r="I12" s="12">
        <v>81.7</v>
      </c>
      <c r="J12" s="12">
        <f t="shared" si="0"/>
        <v>70.6</v>
      </c>
      <c r="K12" s="12">
        <v>10</v>
      </c>
      <c r="L12" s="14"/>
    </row>
    <row r="13" spans="1:12" s="2" customFormat="1" ht="27.75" customHeight="1">
      <c r="A13" s="8">
        <v>11</v>
      </c>
      <c r="B13" s="9" t="s">
        <v>34</v>
      </c>
      <c r="C13" s="10" t="s">
        <v>35</v>
      </c>
      <c r="D13" s="19"/>
      <c r="E13" s="19"/>
      <c r="F13" s="20"/>
      <c r="G13" s="20"/>
      <c r="H13" s="11">
        <v>61</v>
      </c>
      <c r="I13" s="12">
        <v>80</v>
      </c>
      <c r="J13" s="12">
        <f t="shared" si="0"/>
        <v>70.5</v>
      </c>
      <c r="K13" s="12">
        <v>11</v>
      </c>
      <c r="L13" s="14"/>
    </row>
    <row r="14" spans="1:12" s="2" customFormat="1" ht="27.75" customHeight="1">
      <c r="A14" s="8">
        <v>12</v>
      </c>
      <c r="B14" s="9" t="s">
        <v>36</v>
      </c>
      <c r="C14" s="10" t="s">
        <v>37</v>
      </c>
      <c r="D14" s="19"/>
      <c r="E14" s="19"/>
      <c r="F14" s="20"/>
      <c r="G14" s="20"/>
      <c r="H14" s="11">
        <v>60.5</v>
      </c>
      <c r="I14" s="12">
        <v>80.44</v>
      </c>
      <c r="J14" s="12">
        <f t="shared" si="0"/>
        <v>70.47</v>
      </c>
      <c r="K14" s="12">
        <v>12</v>
      </c>
      <c r="L14" s="14"/>
    </row>
    <row r="15" spans="1:12" s="2" customFormat="1" ht="27.75" customHeight="1">
      <c r="A15" s="8">
        <v>13</v>
      </c>
      <c r="B15" s="9" t="s">
        <v>38</v>
      </c>
      <c r="C15" s="10" t="s">
        <v>39</v>
      </c>
      <c r="D15" s="19"/>
      <c r="E15" s="19"/>
      <c r="F15" s="20"/>
      <c r="G15" s="20"/>
      <c r="H15" s="11">
        <v>59</v>
      </c>
      <c r="I15" s="12">
        <v>81.76</v>
      </c>
      <c r="J15" s="12">
        <f t="shared" si="0"/>
        <v>70.38</v>
      </c>
      <c r="K15" s="12">
        <v>13</v>
      </c>
      <c r="L15" s="14"/>
    </row>
    <row r="16" spans="1:12" s="2" customFormat="1" ht="27.75" customHeight="1">
      <c r="A16" s="8">
        <v>14</v>
      </c>
      <c r="B16" s="9" t="s">
        <v>40</v>
      </c>
      <c r="C16" s="10" t="s">
        <v>41</v>
      </c>
      <c r="D16" s="19"/>
      <c r="E16" s="19"/>
      <c r="F16" s="20"/>
      <c r="G16" s="20"/>
      <c r="H16" s="11">
        <v>59</v>
      </c>
      <c r="I16" s="12">
        <v>81.16</v>
      </c>
      <c r="J16" s="12">
        <f t="shared" si="0"/>
        <v>70.08</v>
      </c>
      <c r="K16" s="12">
        <v>14</v>
      </c>
      <c r="L16" s="14"/>
    </row>
    <row r="17" spans="1:12" s="2" customFormat="1" ht="27" customHeight="1">
      <c r="A17" s="8">
        <v>15</v>
      </c>
      <c r="B17" s="9" t="s">
        <v>42</v>
      </c>
      <c r="C17" s="10" t="s">
        <v>43</v>
      </c>
      <c r="D17" s="19"/>
      <c r="E17" s="19"/>
      <c r="F17" s="20"/>
      <c r="G17" s="20"/>
      <c r="H17" s="11">
        <v>61.5</v>
      </c>
      <c r="I17" s="12">
        <v>78.3</v>
      </c>
      <c r="J17" s="12">
        <f t="shared" si="0"/>
        <v>69.9</v>
      </c>
      <c r="K17" s="12">
        <v>15</v>
      </c>
      <c r="L17" s="14"/>
    </row>
    <row r="18" spans="1:12" s="2" customFormat="1" ht="27" customHeight="1">
      <c r="A18" s="8">
        <v>16</v>
      </c>
      <c r="B18" s="9" t="s">
        <v>44</v>
      </c>
      <c r="C18" s="10" t="s">
        <v>45</v>
      </c>
      <c r="D18" s="19"/>
      <c r="E18" s="19"/>
      <c r="F18" s="20"/>
      <c r="G18" s="20"/>
      <c r="H18" s="11">
        <v>59</v>
      </c>
      <c r="I18" s="12">
        <v>78.34</v>
      </c>
      <c r="J18" s="12">
        <f t="shared" si="0"/>
        <v>68.67</v>
      </c>
      <c r="K18" s="12">
        <v>16</v>
      </c>
      <c r="L18" s="14"/>
    </row>
    <row r="19" spans="1:12" s="2" customFormat="1" ht="27" customHeight="1">
      <c r="A19" s="8">
        <v>17</v>
      </c>
      <c r="B19" s="9" t="s">
        <v>46</v>
      </c>
      <c r="C19" s="10" t="s">
        <v>47</v>
      </c>
      <c r="D19" s="19" t="s">
        <v>15</v>
      </c>
      <c r="E19" s="19" t="s">
        <v>16</v>
      </c>
      <c r="F19" s="20">
        <v>214007</v>
      </c>
      <c r="G19" s="20">
        <v>10</v>
      </c>
      <c r="H19" s="11">
        <v>58</v>
      </c>
      <c r="I19" s="12">
        <v>79.04</v>
      </c>
      <c r="J19" s="12">
        <f t="shared" si="0"/>
        <v>68.52000000000001</v>
      </c>
      <c r="K19" s="12">
        <v>17</v>
      </c>
      <c r="L19" s="14"/>
    </row>
    <row r="20" spans="1:12" s="2" customFormat="1" ht="24.75" customHeight="1">
      <c r="A20" s="8">
        <v>18</v>
      </c>
      <c r="B20" s="9" t="s">
        <v>48</v>
      </c>
      <c r="C20" s="10" t="s">
        <v>49</v>
      </c>
      <c r="D20" s="19"/>
      <c r="E20" s="19"/>
      <c r="F20" s="20"/>
      <c r="G20" s="20"/>
      <c r="H20" s="11">
        <v>54.5</v>
      </c>
      <c r="I20" s="12">
        <v>82.24</v>
      </c>
      <c r="J20" s="12">
        <f t="shared" si="0"/>
        <v>68.37</v>
      </c>
      <c r="K20" s="12">
        <v>18</v>
      </c>
      <c r="L20" s="14"/>
    </row>
    <row r="21" spans="1:12" s="2" customFormat="1" ht="24.75" customHeight="1">
      <c r="A21" s="8">
        <v>19</v>
      </c>
      <c r="B21" s="9" t="s">
        <v>50</v>
      </c>
      <c r="C21" s="10" t="s">
        <v>51</v>
      </c>
      <c r="D21" s="19"/>
      <c r="E21" s="19"/>
      <c r="F21" s="20"/>
      <c r="G21" s="20"/>
      <c r="H21" s="11">
        <v>55.5</v>
      </c>
      <c r="I21" s="12">
        <v>80.8</v>
      </c>
      <c r="J21" s="12">
        <f t="shared" si="0"/>
        <v>68.15</v>
      </c>
      <c r="K21" s="12">
        <v>19</v>
      </c>
      <c r="L21" s="14"/>
    </row>
    <row r="22" spans="1:12" s="2" customFormat="1" ht="24.75" customHeight="1">
      <c r="A22" s="8">
        <v>20</v>
      </c>
      <c r="B22" s="9" t="s">
        <v>52</v>
      </c>
      <c r="C22" s="10" t="s">
        <v>53</v>
      </c>
      <c r="D22" s="19"/>
      <c r="E22" s="19"/>
      <c r="F22" s="20"/>
      <c r="G22" s="20"/>
      <c r="H22" s="11">
        <v>56.5</v>
      </c>
      <c r="I22" s="12">
        <v>79.46</v>
      </c>
      <c r="J22" s="12">
        <f t="shared" si="0"/>
        <v>67.97999999999999</v>
      </c>
      <c r="K22" s="12">
        <v>20</v>
      </c>
      <c r="L22" s="14"/>
    </row>
    <row r="23" spans="1:12" s="2" customFormat="1" ht="24.75" customHeight="1">
      <c r="A23" s="8">
        <v>21</v>
      </c>
      <c r="B23" s="9" t="s">
        <v>54</v>
      </c>
      <c r="C23" s="10" t="s">
        <v>55</v>
      </c>
      <c r="D23" s="19"/>
      <c r="E23" s="19"/>
      <c r="F23" s="20"/>
      <c r="G23" s="20"/>
      <c r="H23" s="11">
        <v>58.5</v>
      </c>
      <c r="I23" s="12">
        <v>77.42</v>
      </c>
      <c r="J23" s="12">
        <f t="shared" si="0"/>
        <v>67.96000000000001</v>
      </c>
      <c r="K23" s="12">
        <v>21</v>
      </c>
      <c r="L23" s="14"/>
    </row>
    <row r="24" spans="1:12" s="2" customFormat="1" ht="24.75" customHeight="1">
      <c r="A24" s="8">
        <v>22</v>
      </c>
      <c r="B24" s="9" t="s">
        <v>56</v>
      </c>
      <c r="C24" s="10" t="s">
        <v>57</v>
      </c>
      <c r="D24" s="19"/>
      <c r="E24" s="19"/>
      <c r="F24" s="20"/>
      <c r="G24" s="20"/>
      <c r="H24" s="11">
        <v>55.5</v>
      </c>
      <c r="I24" s="12">
        <v>80.36</v>
      </c>
      <c r="J24" s="12">
        <f t="shared" si="0"/>
        <v>67.93</v>
      </c>
      <c r="K24" s="12">
        <v>22</v>
      </c>
      <c r="L24" s="14"/>
    </row>
    <row r="25" spans="1:12" s="2" customFormat="1" ht="24.75" customHeight="1">
      <c r="A25" s="8">
        <v>23</v>
      </c>
      <c r="B25" s="9" t="s">
        <v>58</v>
      </c>
      <c r="C25" s="10" t="s">
        <v>59</v>
      </c>
      <c r="D25" s="19"/>
      <c r="E25" s="19"/>
      <c r="F25" s="20"/>
      <c r="G25" s="20"/>
      <c r="H25" s="11">
        <v>56</v>
      </c>
      <c r="I25" s="12">
        <v>79.84</v>
      </c>
      <c r="J25" s="12">
        <f t="shared" si="0"/>
        <v>67.92</v>
      </c>
      <c r="K25" s="12">
        <v>23</v>
      </c>
      <c r="L25" s="14"/>
    </row>
    <row r="26" spans="1:12" s="2" customFormat="1" ht="24.75" customHeight="1">
      <c r="A26" s="8">
        <v>24</v>
      </c>
      <c r="B26" s="9" t="s">
        <v>60</v>
      </c>
      <c r="C26" s="10" t="s">
        <v>61</v>
      </c>
      <c r="D26" s="19"/>
      <c r="E26" s="19"/>
      <c r="F26" s="20"/>
      <c r="G26" s="20"/>
      <c r="H26" s="11">
        <v>54.5</v>
      </c>
      <c r="I26" s="12">
        <v>80.66</v>
      </c>
      <c r="J26" s="12">
        <f t="shared" si="0"/>
        <v>67.58</v>
      </c>
      <c r="K26" s="12">
        <v>24</v>
      </c>
      <c r="L26" s="14"/>
    </row>
    <row r="27" spans="1:12" s="2" customFormat="1" ht="24.75" customHeight="1">
      <c r="A27" s="8">
        <v>25</v>
      </c>
      <c r="B27" s="9" t="s">
        <v>62</v>
      </c>
      <c r="C27" s="10" t="s">
        <v>63</v>
      </c>
      <c r="D27" s="19"/>
      <c r="E27" s="19"/>
      <c r="F27" s="20"/>
      <c r="G27" s="20"/>
      <c r="H27" s="11">
        <v>55</v>
      </c>
      <c r="I27" s="12">
        <v>79.82</v>
      </c>
      <c r="J27" s="12">
        <f t="shared" si="0"/>
        <v>67.41</v>
      </c>
      <c r="K27" s="12">
        <v>25</v>
      </c>
      <c r="L27" s="14"/>
    </row>
    <row r="28" spans="1:12" s="2" customFormat="1" ht="24.75" customHeight="1">
      <c r="A28" s="8">
        <v>26</v>
      </c>
      <c r="B28" s="9" t="s">
        <v>64</v>
      </c>
      <c r="C28" s="10" t="s">
        <v>65</v>
      </c>
      <c r="D28" s="19"/>
      <c r="E28" s="19"/>
      <c r="F28" s="20"/>
      <c r="G28" s="20"/>
      <c r="H28" s="11">
        <v>58</v>
      </c>
      <c r="I28" s="12">
        <v>76.74</v>
      </c>
      <c r="J28" s="12">
        <f t="shared" si="0"/>
        <v>67.37</v>
      </c>
      <c r="K28" s="12">
        <v>26</v>
      </c>
      <c r="L28" s="14"/>
    </row>
    <row r="29" spans="1:12" s="2" customFormat="1" ht="24.75" customHeight="1">
      <c r="A29" s="8">
        <v>27</v>
      </c>
      <c r="B29" s="9" t="s">
        <v>66</v>
      </c>
      <c r="C29" s="10" t="s">
        <v>67</v>
      </c>
      <c r="D29" s="19"/>
      <c r="E29" s="19"/>
      <c r="F29" s="20"/>
      <c r="G29" s="20"/>
      <c r="H29" s="11">
        <v>55.5</v>
      </c>
      <c r="I29" s="12">
        <v>79</v>
      </c>
      <c r="J29" s="12">
        <f t="shared" si="0"/>
        <v>67.25</v>
      </c>
      <c r="K29" s="12">
        <v>27</v>
      </c>
      <c r="L29" s="14"/>
    </row>
    <row r="30" spans="1:12" s="2" customFormat="1" ht="24.75" customHeight="1">
      <c r="A30" s="8">
        <v>28</v>
      </c>
      <c r="B30" s="9" t="s">
        <v>68</v>
      </c>
      <c r="C30" s="10" t="s">
        <v>69</v>
      </c>
      <c r="D30" s="19"/>
      <c r="E30" s="19"/>
      <c r="F30" s="20"/>
      <c r="G30" s="20"/>
      <c r="H30" s="11">
        <v>55</v>
      </c>
      <c r="I30" s="12">
        <v>79.44</v>
      </c>
      <c r="J30" s="12">
        <f t="shared" si="0"/>
        <v>67.22</v>
      </c>
      <c r="K30" s="12">
        <v>28</v>
      </c>
      <c r="L30" s="14"/>
    </row>
    <row r="31" spans="1:12" s="2" customFormat="1" ht="24.75" customHeight="1">
      <c r="A31" s="8">
        <v>29</v>
      </c>
      <c r="B31" s="9" t="s">
        <v>70</v>
      </c>
      <c r="C31" s="10" t="s">
        <v>71</v>
      </c>
      <c r="D31" s="19"/>
      <c r="E31" s="19"/>
      <c r="F31" s="20"/>
      <c r="G31" s="20"/>
      <c r="H31" s="11">
        <v>55.5</v>
      </c>
      <c r="I31" s="12">
        <v>78.4</v>
      </c>
      <c r="J31" s="12">
        <f t="shared" si="0"/>
        <v>66.95</v>
      </c>
      <c r="K31" s="12">
        <v>29</v>
      </c>
      <c r="L31" s="14"/>
    </row>
    <row r="32" spans="1:12" s="2" customFormat="1" ht="24.75" customHeight="1">
      <c r="A32" s="8">
        <v>30</v>
      </c>
      <c r="B32" s="9" t="s">
        <v>72</v>
      </c>
      <c r="C32" s="10" t="s">
        <v>73</v>
      </c>
      <c r="D32" s="19"/>
      <c r="E32" s="19"/>
      <c r="F32" s="20"/>
      <c r="G32" s="20"/>
      <c r="H32" s="11">
        <v>54</v>
      </c>
      <c r="I32" s="12">
        <v>79.12</v>
      </c>
      <c r="J32" s="12">
        <f t="shared" si="0"/>
        <v>66.56</v>
      </c>
      <c r="K32" s="12">
        <v>30</v>
      </c>
      <c r="L32" s="14"/>
    </row>
    <row r="33" spans="1:12" s="2" customFormat="1" ht="24.75" customHeight="1">
      <c r="A33" s="8">
        <v>31</v>
      </c>
      <c r="B33" s="9" t="s">
        <v>74</v>
      </c>
      <c r="C33" s="10" t="s">
        <v>75</v>
      </c>
      <c r="D33" s="19"/>
      <c r="E33" s="19"/>
      <c r="F33" s="20"/>
      <c r="G33" s="20"/>
      <c r="H33" s="11">
        <v>54</v>
      </c>
      <c r="I33" s="12" t="s">
        <v>340</v>
      </c>
      <c r="J33" s="12"/>
      <c r="K33" s="12"/>
      <c r="L33" s="12" t="s">
        <v>340</v>
      </c>
    </row>
    <row r="34" spans="1:12" s="2" customFormat="1" ht="24.75" customHeight="1">
      <c r="A34" s="8">
        <v>32</v>
      </c>
      <c r="B34" s="9" t="s">
        <v>76</v>
      </c>
      <c r="C34" s="10" t="s">
        <v>77</v>
      </c>
      <c r="D34" s="19"/>
      <c r="E34" s="19"/>
      <c r="F34" s="20"/>
      <c r="G34" s="20"/>
      <c r="H34" s="11">
        <v>54</v>
      </c>
      <c r="I34" s="12" t="s">
        <v>341</v>
      </c>
      <c r="J34" s="12"/>
      <c r="K34" s="12"/>
      <c r="L34" s="12" t="s">
        <v>341</v>
      </c>
    </row>
    <row r="35" spans="1:12" s="3" customFormat="1" ht="26.25" customHeight="1">
      <c r="A35" s="8">
        <v>33</v>
      </c>
      <c r="B35" s="9" t="s">
        <v>78</v>
      </c>
      <c r="C35" s="10" t="s">
        <v>79</v>
      </c>
      <c r="D35" s="20" t="s">
        <v>80</v>
      </c>
      <c r="E35" s="19" t="s">
        <v>16</v>
      </c>
      <c r="F35" s="24" t="s">
        <v>81</v>
      </c>
      <c r="G35" s="24">
        <v>8</v>
      </c>
      <c r="H35" s="11">
        <v>68</v>
      </c>
      <c r="I35" s="12">
        <v>79.02</v>
      </c>
      <c r="J35" s="11">
        <f t="shared" si="0"/>
        <v>73.50999999999999</v>
      </c>
      <c r="K35" s="11">
        <v>1</v>
      </c>
      <c r="L35" s="15"/>
    </row>
    <row r="36" spans="1:12" s="3" customFormat="1" ht="26.25" customHeight="1">
      <c r="A36" s="8">
        <v>34</v>
      </c>
      <c r="B36" s="9" t="s">
        <v>82</v>
      </c>
      <c r="C36" s="10" t="s">
        <v>83</v>
      </c>
      <c r="D36" s="20"/>
      <c r="E36" s="19"/>
      <c r="F36" s="24"/>
      <c r="G36" s="24"/>
      <c r="H36" s="11">
        <v>67</v>
      </c>
      <c r="I36" s="12">
        <v>77.9</v>
      </c>
      <c r="J36" s="11">
        <f t="shared" si="0"/>
        <v>72.45</v>
      </c>
      <c r="K36" s="11">
        <v>2</v>
      </c>
      <c r="L36" s="15"/>
    </row>
    <row r="37" spans="1:12" s="3" customFormat="1" ht="26.25" customHeight="1">
      <c r="A37" s="8">
        <v>35</v>
      </c>
      <c r="B37" s="9" t="s">
        <v>84</v>
      </c>
      <c r="C37" s="10" t="s">
        <v>85</v>
      </c>
      <c r="D37" s="20"/>
      <c r="E37" s="19"/>
      <c r="F37" s="24"/>
      <c r="G37" s="24"/>
      <c r="H37" s="11">
        <v>61.5</v>
      </c>
      <c r="I37" s="12">
        <v>80.78</v>
      </c>
      <c r="J37" s="11">
        <f t="shared" si="0"/>
        <v>71.14</v>
      </c>
      <c r="K37" s="11">
        <v>3</v>
      </c>
      <c r="L37" s="15"/>
    </row>
    <row r="38" spans="1:12" s="3" customFormat="1" ht="26.25" customHeight="1">
      <c r="A38" s="8">
        <v>36</v>
      </c>
      <c r="B38" s="9" t="s">
        <v>86</v>
      </c>
      <c r="C38" s="10" t="s">
        <v>87</v>
      </c>
      <c r="D38" s="20" t="s">
        <v>80</v>
      </c>
      <c r="E38" s="19" t="s">
        <v>16</v>
      </c>
      <c r="F38" s="24" t="s">
        <v>88</v>
      </c>
      <c r="G38" s="24">
        <v>8</v>
      </c>
      <c r="H38" s="11">
        <v>59</v>
      </c>
      <c r="I38" s="12">
        <v>79.7</v>
      </c>
      <c r="J38" s="11">
        <f t="shared" si="0"/>
        <v>69.35</v>
      </c>
      <c r="K38" s="11">
        <v>4</v>
      </c>
      <c r="L38" s="15"/>
    </row>
    <row r="39" spans="1:12" s="3" customFormat="1" ht="26.25" customHeight="1">
      <c r="A39" s="8">
        <v>37</v>
      </c>
      <c r="B39" s="9" t="s">
        <v>89</v>
      </c>
      <c r="C39" s="10" t="s">
        <v>90</v>
      </c>
      <c r="D39" s="20"/>
      <c r="E39" s="19"/>
      <c r="F39" s="24"/>
      <c r="G39" s="24"/>
      <c r="H39" s="11">
        <v>58</v>
      </c>
      <c r="I39" s="12">
        <v>80.36</v>
      </c>
      <c r="J39" s="11">
        <f t="shared" si="0"/>
        <v>69.18</v>
      </c>
      <c r="K39" s="11">
        <v>5</v>
      </c>
      <c r="L39" s="15"/>
    </row>
    <row r="40" spans="1:12" s="3" customFormat="1" ht="26.25" customHeight="1">
      <c r="A40" s="8">
        <v>38</v>
      </c>
      <c r="B40" s="9" t="s">
        <v>91</v>
      </c>
      <c r="C40" s="10" t="s">
        <v>92</v>
      </c>
      <c r="D40" s="20"/>
      <c r="E40" s="19"/>
      <c r="F40" s="24"/>
      <c r="G40" s="24"/>
      <c r="H40" s="11">
        <v>59</v>
      </c>
      <c r="I40" s="12">
        <v>78.62</v>
      </c>
      <c r="J40" s="11">
        <f t="shared" si="0"/>
        <v>68.81</v>
      </c>
      <c r="K40" s="11">
        <v>6</v>
      </c>
      <c r="L40" s="15"/>
    </row>
    <row r="41" spans="1:12" s="3" customFormat="1" ht="26.25" customHeight="1">
      <c r="A41" s="8">
        <v>39</v>
      </c>
      <c r="B41" s="9" t="s">
        <v>93</v>
      </c>
      <c r="C41" s="10" t="s">
        <v>94</v>
      </c>
      <c r="D41" s="20"/>
      <c r="E41" s="19"/>
      <c r="F41" s="24"/>
      <c r="G41" s="24"/>
      <c r="H41" s="11">
        <v>61.5</v>
      </c>
      <c r="I41" s="12">
        <v>75.8</v>
      </c>
      <c r="J41" s="11">
        <f t="shared" si="0"/>
        <v>68.65</v>
      </c>
      <c r="K41" s="11">
        <v>7</v>
      </c>
      <c r="L41" s="15"/>
    </row>
    <row r="42" spans="1:12" s="3" customFormat="1" ht="26.25" customHeight="1">
      <c r="A42" s="8">
        <v>40</v>
      </c>
      <c r="B42" s="9" t="s">
        <v>95</v>
      </c>
      <c r="C42" s="10" t="s">
        <v>96</v>
      </c>
      <c r="D42" s="20"/>
      <c r="E42" s="19"/>
      <c r="F42" s="24"/>
      <c r="G42" s="24"/>
      <c r="H42" s="11">
        <v>60.5</v>
      </c>
      <c r="I42" s="12">
        <v>76.66</v>
      </c>
      <c r="J42" s="11">
        <f t="shared" si="0"/>
        <v>68.58</v>
      </c>
      <c r="K42" s="11">
        <v>8</v>
      </c>
      <c r="L42" s="15"/>
    </row>
    <row r="43" spans="1:12" s="3" customFormat="1" ht="26.25" customHeight="1">
      <c r="A43" s="8">
        <v>41</v>
      </c>
      <c r="B43" s="9" t="s">
        <v>97</v>
      </c>
      <c r="C43" s="10" t="s">
        <v>98</v>
      </c>
      <c r="D43" s="20"/>
      <c r="E43" s="19"/>
      <c r="F43" s="24"/>
      <c r="G43" s="24"/>
      <c r="H43" s="11">
        <v>58</v>
      </c>
      <c r="I43" s="12">
        <v>78.64</v>
      </c>
      <c r="J43" s="11">
        <f t="shared" si="0"/>
        <v>68.32</v>
      </c>
      <c r="K43" s="11">
        <v>9</v>
      </c>
      <c r="L43" s="15"/>
    </row>
    <row r="44" spans="1:12" s="3" customFormat="1" ht="26.25" customHeight="1">
      <c r="A44" s="8">
        <v>42</v>
      </c>
      <c r="B44" s="9" t="s">
        <v>99</v>
      </c>
      <c r="C44" s="10" t="s">
        <v>100</v>
      </c>
      <c r="D44" s="20"/>
      <c r="E44" s="19"/>
      <c r="F44" s="24"/>
      <c r="G44" s="24"/>
      <c r="H44" s="11">
        <v>57</v>
      </c>
      <c r="I44" s="12">
        <v>78.76</v>
      </c>
      <c r="J44" s="11">
        <f t="shared" si="0"/>
        <v>67.88</v>
      </c>
      <c r="K44" s="11">
        <v>10</v>
      </c>
      <c r="L44" s="15"/>
    </row>
    <row r="45" spans="1:12" s="3" customFormat="1" ht="26.25" customHeight="1">
      <c r="A45" s="8">
        <v>43</v>
      </c>
      <c r="B45" s="9" t="s">
        <v>101</v>
      </c>
      <c r="C45" s="10" t="s">
        <v>102</v>
      </c>
      <c r="D45" s="20"/>
      <c r="E45" s="19"/>
      <c r="F45" s="24"/>
      <c r="G45" s="24"/>
      <c r="H45" s="11">
        <v>59</v>
      </c>
      <c r="I45" s="12">
        <v>76.68</v>
      </c>
      <c r="J45" s="11">
        <f t="shared" si="0"/>
        <v>67.84</v>
      </c>
      <c r="K45" s="11">
        <v>11</v>
      </c>
      <c r="L45" s="15"/>
    </row>
    <row r="46" spans="1:12" s="3" customFormat="1" ht="26.25" customHeight="1">
      <c r="A46" s="8">
        <v>44</v>
      </c>
      <c r="B46" s="9" t="s">
        <v>103</v>
      </c>
      <c r="C46" s="10" t="s">
        <v>104</v>
      </c>
      <c r="D46" s="20"/>
      <c r="E46" s="19"/>
      <c r="F46" s="24"/>
      <c r="G46" s="24"/>
      <c r="H46" s="11">
        <v>57</v>
      </c>
      <c r="I46" s="12">
        <v>78.64</v>
      </c>
      <c r="J46" s="11">
        <f t="shared" si="0"/>
        <v>67.82</v>
      </c>
      <c r="K46" s="11">
        <v>12</v>
      </c>
      <c r="L46" s="15"/>
    </row>
    <row r="47" spans="1:12" s="3" customFormat="1" ht="26.25" customHeight="1">
      <c r="A47" s="8">
        <v>45</v>
      </c>
      <c r="B47" s="9" t="s">
        <v>105</v>
      </c>
      <c r="C47" s="10" t="s">
        <v>106</v>
      </c>
      <c r="D47" s="20"/>
      <c r="E47" s="19"/>
      <c r="F47" s="24"/>
      <c r="G47" s="24"/>
      <c r="H47" s="11">
        <v>58</v>
      </c>
      <c r="I47" s="12">
        <v>77.52</v>
      </c>
      <c r="J47" s="11">
        <f t="shared" si="0"/>
        <v>67.75999999999999</v>
      </c>
      <c r="K47" s="11">
        <v>13</v>
      </c>
      <c r="L47" s="15"/>
    </row>
    <row r="48" spans="1:12" s="3" customFormat="1" ht="26.25" customHeight="1">
      <c r="A48" s="8">
        <v>46</v>
      </c>
      <c r="B48" s="9" t="s">
        <v>107</v>
      </c>
      <c r="C48" s="10" t="s">
        <v>108</v>
      </c>
      <c r="D48" s="20"/>
      <c r="E48" s="19"/>
      <c r="F48" s="24"/>
      <c r="G48" s="24"/>
      <c r="H48" s="11">
        <v>57</v>
      </c>
      <c r="I48" s="12">
        <v>78.34</v>
      </c>
      <c r="J48" s="11">
        <f t="shared" si="0"/>
        <v>67.67</v>
      </c>
      <c r="K48" s="11">
        <v>14</v>
      </c>
      <c r="L48" s="15"/>
    </row>
    <row r="49" spans="1:12" s="3" customFormat="1" ht="26.25" customHeight="1">
      <c r="A49" s="8">
        <v>47</v>
      </c>
      <c r="B49" s="9" t="s">
        <v>109</v>
      </c>
      <c r="C49" s="10" t="s">
        <v>110</v>
      </c>
      <c r="D49" s="20"/>
      <c r="E49" s="19"/>
      <c r="F49" s="24"/>
      <c r="G49" s="24"/>
      <c r="H49" s="11">
        <v>60.5</v>
      </c>
      <c r="I49" s="12">
        <v>74.14</v>
      </c>
      <c r="J49" s="11">
        <f t="shared" si="0"/>
        <v>67.32</v>
      </c>
      <c r="K49" s="11">
        <v>15</v>
      </c>
      <c r="L49" s="15"/>
    </row>
    <row r="50" spans="1:12" s="3" customFormat="1" ht="26.25" customHeight="1">
      <c r="A50" s="8">
        <v>48</v>
      </c>
      <c r="B50" s="9" t="s">
        <v>111</v>
      </c>
      <c r="C50" s="10" t="s">
        <v>112</v>
      </c>
      <c r="D50" s="20"/>
      <c r="E50" s="19"/>
      <c r="F50" s="24"/>
      <c r="G50" s="24"/>
      <c r="H50" s="11">
        <v>57</v>
      </c>
      <c r="I50" s="12">
        <v>76.6</v>
      </c>
      <c r="J50" s="11">
        <f t="shared" si="0"/>
        <v>66.8</v>
      </c>
      <c r="K50" s="11">
        <v>16</v>
      </c>
      <c r="L50" s="15"/>
    </row>
    <row r="51" spans="1:12" s="3" customFormat="1" ht="26.25" customHeight="1">
      <c r="A51" s="8">
        <v>49</v>
      </c>
      <c r="B51" s="9" t="s">
        <v>113</v>
      </c>
      <c r="C51" s="10" t="s">
        <v>114</v>
      </c>
      <c r="D51" s="20"/>
      <c r="E51" s="19"/>
      <c r="F51" s="24"/>
      <c r="G51" s="24"/>
      <c r="H51" s="11">
        <v>54.5</v>
      </c>
      <c r="I51" s="12">
        <v>78.72</v>
      </c>
      <c r="J51" s="11">
        <f t="shared" si="0"/>
        <v>66.61</v>
      </c>
      <c r="K51" s="11">
        <v>17</v>
      </c>
      <c r="L51" s="15"/>
    </row>
    <row r="52" spans="1:12" s="3" customFormat="1" ht="26.25" customHeight="1">
      <c r="A52" s="8">
        <v>50</v>
      </c>
      <c r="B52" s="9" t="s">
        <v>115</v>
      </c>
      <c r="C52" s="10" t="s">
        <v>116</v>
      </c>
      <c r="D52" s="20"/>
      <c r="E52" s="19"/>
      <c r="F52" s="24"/>
      <c r="G52" s="24"/>
      <c r="H52" s="11">
        <v>56</v>
      </c>
      <c r="I52" s="12">
        <v>77.14</v>
      </c>
      <c r="J52" s="11">
        <f t="shared" si="0"/>
        <v>66.57</v>
      </c>
      <c r="K52" s="11">
        <v>18</v>
      </c>
      <c r="L52" s="15"/>
    </row>
    <row r="53" spans="1:12" s="3" customFormat="1" ht="27" customHeight="1">
      <c r="A53" s="8">
        <v>51</v>
      </c>
      <c r="B53" s="9" t="s">
        <v>117</v>
      </c>
      <c r="C53" s="10" t="s">
        <v>118</v>
      </c>
      <c r="D53" s="20"/>
      <c r="E53" s="19"/>
      <c r="F53" s="24"/>
      <c r="G53" s="24"/>
      <c r="H53" s="11">
        <v>55.5</v>
      </c>
      <c r="I53" s="12">
        <v>76.98</v>
      </c>
      <c r="J53" s="11">
        <f t="shared" si="0"/>
        <v>66.24000000000001</v>
      </c>
      <c r="K53" s="11">
        <v>19</v>
      </c>
      <c r="L53" s="15"/>
    </row>
    <row r="54" spans="1:12" s="3" customFormat="1" ht="27" customHeight="1">
      <c r="A54" s="8">
        <v>52</v>
      </c>
      <c r="B54" s="9" t="s">
        <v>119</v>
      </c>
      <c r="C54" s="10" t="s">
        <v>120</v>
      </c>
      <c r="D54" s="20"/>
      <c r="E54" s="19"/>
      <c r="F54" s="24"/>
      <c r="G54" s="24"/>
      <c r="H54" s="11">
        <v>58.5</v>
      </c>
      <c r="I54" s="12">
        <v>73.6</v>
      </c>
      <c r="J54" s="11">
        <f t="shared" si="0"/>
        <v>66.05</v>
      </c>
      <c r="K54" s="11">
        <v>20</v>
      </c>
      <c r="L54" s="15"/>
    </row>
    <row r="55" spans="1:15" s="3" customFormat="1" ht="27" customHeight="1">
      <c r="A55" s="8">
        <v>53</v>
      </c>
      <c r="B55" s="12" t="s">
        <v>101</v>
      </c>
      <c r="C55" s="10" t="s">
        <v>121</v>
      </c>
      <c r="D55" s="20"/>
      <c r="E55" s="19"/>
      <c r="F55" s="24"/>
      <c r="G55" s="24"/>
      <c r="H55" s="13">
        <v>51.5</v>
      </c>
      <c r="I55" s="12">
        <v>77.24</v>
      </c>
      <c r="J55" s="11">
        <f t="shared" si="0"/>
        <v>64.37</v>
      </c>
      <c r="K55" s="11">
        <v>21</v>
      </c>
      <c r="L55" s="16"/>
      <c r="M55" s="4"/>
      <c r="N55" s="4"/>
      <c r="O55" s="4"/>
    </row>
    <row r="56" spans="1:12" s="3" customFormat="1" ht="27" customHeight="1">
      <c r="A56" s="8">
        <v>54</v>
      </c>
      <c r="B56" s="9" t="s">
        <v>122</v>
      </c>
      <c r="C56" s="10" t="s">
        <v>123</v>
      </c>
      <c r="D56" s="20" t="s">
        <v>80</v>
      </c>
      <c r="E56" s="19" t="s">
        <v>16</v>
      </c>
      <c r="F56" s="24" t="s">
        <v>88</v>
      </c>
      <c r="G56" s="24">
        <v>8</v>
      </c>
      <c r="H56" s="11">
        <v>54.5</v>
      </c>
      <c r="I56" s="12">
        <v>70.72</v>
      </c>
      <c r="J56" s="11">
        <f t="shared" si="0"/>
        <v>62.61</v>
      </c>
      <c r="K56" s="11">
        <v>22</v>
      </c>
      <c r="L56" s="15"/>
    </row>
    <row r="57" spans="1:12" s="3" customFormat="1" ht="27" customHeight="1">
      <c r="A57" s="8">
        <v>55</v>
      </c>
      <c r="B57" s="9" t="s">
        <v>124</v>
      </c>
      <c r="C57" s="10" t="s">
        <v>125</v>
      </c>
      <c r="D57" s="20"/>
      <c r="E57" s="19"/>
      <c r="F57" s="24"/>
      <c r="G57" s="24"/>
      <c r="H57" s="11">
        <v>58.5</v>
      </c>
      <c r="I57" s="11" t="s">
        <v>126</v>
      </c>
      <c r="J57" s="11"/>
      <c r="K57" s="15"/>
      <c r="L57" s="11" t="s">
        <v>126</v>
      </c>
    </row>
    <row r="58" spans="1:12" s="3" customFormat="1" ht="27" customHeight="1">
      <c r="A58" s="8">
        <v>56</v>
      </c>
      <c r="B58" s="9" t="s">
        <v>127</v>
      </c>
      <c r="C58" s="10" t="s">
        <v>128</v>
      </c>
      <c r="D58" s="20"/>
      <c r="E58" s="19"/>
      <c r="F58" s="24"/>
      <c r="G58" s="24"/>
      <c r="H58" s="11">
        <v>53.5</v>
      </c>
      <c r="I58" s="11" t="s">
        <v>126</v>
      </c>
      <c r="J58" s="11"/>
      <c r="K58" s="15"/>
      <c r="L58" s="11" t="s">
        <v>126</v>
      </c>
    </row>
    <row r="59" spans="1:15" s="4" customFormat="1" ht="27" customHeight="1">
      <c r="A59" s="8">
        <v>57</v>
      </c>
      <c r="B59" s="9" t="s">
        <v>129</v>
      </c>
      <c r="C59" s="10" t="s">
        <v>130</v>
      </c>
      <c r="D59" s="20"/>
      <c r="E59" s="19"/>
      <c r="F59" s="24"/>
      <c r="G59" s="24"/>
      <c r="H59" s="13">
        <v>51.5</v>
      </c>
      <c r="I59" s="11" t="s">
        <v>126</v>
      </c>
      <c r="J59" s="11"/>
      <c r="K59" s="16"/>
      <c r="L59" s="11" t="s">
        <v>126</v>
      </c>
      <c r="M59" s="3"/>
      <c r="N59" s="3"/>
      <c r="O59" s="3"/>
    </row>
    <row r="60" spans="1:12" s="3" customFormat="1" ht="28.5" customHeight="1">
      <c r="A60" s="8">
        <v>58</v>
      </c>
      <c r="B60" s="9" t="s">
        <v>131</v>
      </c>
      <c r="C60" s="10" t="s">
        <v>132</v>
      </c>
      <c r="D60" s="20" t="s">
        <v>15</v>
      </c>
      <c r="E60" s="20" t="s">
        <v>16</v>
      </c>
      <c r="F60" s="24">
        <v>213002</v>
      </c>
      <c r="G60" s="24">
        <v>1</v>
      </c>
      <c r="H60" s="11">
        <v>67</v>
      </c>
      <c r="I60" s="11">
        <v>81.48</v>
      </c>
      <c r="J60" s="11">
        <f aca="true" t="shared" si="1" ref="J60:J88">I60*0.5+H60*0.5</f>
        <v>74.24000000000001</v>
      </c>
      <c r="K60" s="11">
        <v>1</v>
      </c>
      <c r="L60" s="15"/>
    </row>
    <row r="61" spans="1:12" s="3" customFormat="1" ht="28.5" customHeight="1">
      <c r="A61" s="8">
        <v>59</v>
      </c>
      <c r="B61" s="9" t="s">
        <v>133</v>
      </c>
      <c r="C61" s="10" t="s">
        <v>134</v>
      </c>
      <c r="D61" s="20"/>
      <c r="E61" s="20"/>
      <c r="F61" s="24"/>
      <c r="G61" s="24"/>
      <c r="H61" s="11">
        <v>64.5</v>
      </c>
      <c r="I61" s="12">
        <v>80.5</v>
      </c>
      <c r="J61" s="11">
        <f t="shared" si="1"/>
        <v>72.5</v>
      </c>
      <c r="K61" s="12">
        <v>2</v>
      </c>
      <c r="L61" s="15"/>
    </row>
    <row r="62" spans="1:12" s="3" customFormat="1" ht="28.5" customHeight="1">
      <c r="A62" s="8">
        <v>60</v>
      </c>
      <c r="B62" s="9" t="s">
        <v>135</v>
      </c>
      <c r="C62" s="10" t="s">
        <v>136</v>
      </c>
      <c r="D62" s="20"/>
      <c r="E62" s="20"/>
      <c r="F62" s="24"/>
      <c r="G62" s="24"/>
      <c r="H62" s="11">
        <v>61.5</v>
      </c>
      <c r="I62" s="12">
        <v>82.2</v>
      </c>
      <c r="J62" s="11">
        <f t="shared" si="1"/>
        <v>71.85</v>
      </c>
      <c r="K62" s="12">
        <v>3</v>
      </c>
      <c r="L62" s="15"/>
    </row>
    <row r="63" spans="1:12" s="3" customFormat="1" ht="28.5" customHeight="1">
      <c r="A63" s="8">
        <v>61</v>
      </c>
      <c r="B63" s="9" t="s">
        <v>137</v>
      </c>
      <c r="C63" s="10" t="s">
        <v>138</v>
      </c>
      <c r="D63" s="20" t="s">
        <v>139</v>
      </c>
      <c r="E63" s="20" t="s">
        <v>16</v>
      </c>
      <c r="F63" s="24">
        <v>213006</v>
      </c>
      <c r="G63" s="24">
        <v>1</v>
      </c>
      <c r="H63" s="11">
        <v>68</v>
      </c>
      <c r="I63" s="12">
        <v>82.08</v>
      </c>
      <c r="J63" s="11">
        <f t="shared" si="1"/>
        <v>75.03999999999999</v>
      </c>
      <c r="K63" s="12">
        <v>1</v>
      </c>
      <c r="L63" s="15"/>
    </row>
    <row r="64" spans="1:12" s="3" customFormat="1" ht="28.5" customHeight="1">
      <c r="A64" s="8">
        <v>62</v>
      </c>
      <c r="B64" s="9" t="s">
        <v>140</v>
      </c>
      <c r="C64" s="10" t="s">
        <v>141</v>
      </c>
      <c r="D64" s="20"/>
      <c r="E64" s="20"/>
      <c r="F64" s="24"/>
      <c r="G64" s="24"/>
      <c r="H64" s="11">
        <v>64.5</v>
      </c>
      <c r="I64" s="12">
        <v>81.5</v>
      </c>
      <c r="J64" s="11">
        <f t="shared" si="1"/>
        <v>73</v>
      </c>
      <c r="K64" s="12">
        <v>2</v>
      </c>
      <c r="L64" s="15"/>
    </row>
    <row r="65" spans="1:12" s="3" customFormat="1" ht="28.5" customHeight="1">
      <c r="A65" s="8">
        <v>63</v>
      </c>
      <c r="B65" s="9" t="s">
        <v>142</v>
      </c>
      <c r="C65" s="10" t="s">
        <v>143</v>
      </c>
      <c r="D65" s="20"/>
      <c r="E65" s="20"/>
      <c r="F65" s="24"/>
      <c r="G65" s="24"/>
      <c r="H65" s="11">
        <v>63.5</v>
      </c>
      <c r="I65" s="12">
        <v>81.42</v>
      </c>
      <c r="J65" s="11">
        <f t="shared" si="1"/>
        <v>72.46000000000001</v>
      </c>
      <c r="K65" s="12">
        <v>3</v>
      </c>
      <c r="L65" s="15"/>
    </row>
    <row r="66" spans="1:12" s="3" customFormat="1" ht="28.5" customHeight="1">
      <c r="A66" s="8">
        <v>64</v>
      </c>
      <c r="B66" s="9" t="s">
        <v>144</v>
      </c>
      <c r="C66" s="10" t="s">
        <v>145</v>
      </c>
      <c r="D66" s="10" t="s">
        <v>146</v>
      </c>
      <c r="E66" s="10" t="s">
        <v>16</v>
      </c>
      <c r="F66" s="9">
        <v>213007</v>
      </c>
      <c r="G66" s="9">
        <v>1</v>
      </c>
      <c r="H66" s="11">
        <v>63.5</v>
      </c>
      <c r="I66" s="12">
        <v>77.02</v>
      </c>
      <c r="J66" s="11">
        <f t="shared" si="1"/>
        <v>70.25999999999999</v>
      </c>
      <c r="K66" s="12">
        <v>1</v>
      </c>
      <c r="L66" s="15"/>
    </row>
    <row r="67" spans="1:12" s="3" customFormat="1" ht="28.5" customHeight="1">
      <c r="A67" s="8">
        <v>65</v>
      </c>
      <c r="B67" s="9" t="s">
        <v>147</v>
      </c>
      <c r="C67" s="10" t="s">
        <v>148</v>
      </c>
      <c r="D67" s="20" t="s">
        <v>149</v>
      </c>
      <c r="E67" s="20" t="s">
        <v>16</v>
      </c>
      <c r="F67" s="24">
        <v>213012</v>
      </c>
      <c r="G67" s="24">
        <v>1</v>
      </c>
      <c r="H67" s="11">
        <v>58</v>
      </c>
      <c r="I67" s="12">
        <v>80.84</v>
      </c>
      <c r="J67" s="11">
        <f t="shared" si="1"/>
        <v>69.42</v>
      </c>
      <c r="K67" s="12">
        <v>1</v>
      </c>
      <c r="L67" s="15"/>
    </row>
    <row r="68" spans="1:12" s="3" customFormat="1" ht="28.5" customHeight="1">
      <c r="A68" s="8">
        <v>66</v>
      </c>
      <c r="B68" s="9" t="s">
        <v>150</v>
      </c>
      <c r="C68" s="10" t="s">
        <v>151</v>
      </c>
      <c r="D68" s="20"/>
      <c r="E68" s="20"/>
      <c r="F68" s="24"/>
      <c r="G68" s="24"/>
      <c r="H68" s="11">
        <v>55.5</v>
      </c>
      <c r="I68" s="12">
        <v>82.18</v>
      </c>
      <c r="J68" s="11">
        <f t="shared" si="1"/>
        <v>68.84</v>
      </c>
      <c r="K68" s="12">
        <v>2</v>
      </c>
      <c r="L68" s="15"/>
    </row>
    <row r="69" spans="1:12" s="3" customFormat="1" ht="28.5" customHeight="1">
      <c r="A69" s="8">
        <v>67</v>
      </c>
      <c r="B69" s="9" t="s">
        <v>152</v>
      </c>
      <c r="C69" s="10" t="s">
        <v>153</v>
      </c>
      <c r="D69" s="20"/>
      <c r="E69" s="20"/>
      <c r="F69" s="24"/>
      <c r="G69" s="24"/>
      <c r="H69" s="11">
        <v>57.5</v>
      </c>
      <c r="I69" s="12" t="s">
        <v>126</v>
      </c>
      <c r="J69" s="11"/>
      <c r="L69" s="12" t="s">
        <v>126</v>
      </c>
    </row>
    <row r="70" spans="1:12" s="3" customFormat="1" ht="28.5" customHeight="1">
      <c r="A70" s="8">
        <v>68</v>
      </c>
      <c r="B70" s="9" t="s">
        <v>154</v>
      </c>
      <c r="C70" s="10" t="s">
        <v>155</v>
      </c>
      <c r="D70" s="20" t="s">
        <v>342</v>
      </c>
      <c r="E70" s="20" t="s">
        <v>16</v>
      </c>
      <c r="F70" s="24">
        <v>213024</v>
      </c>
      <c r="G70" s="24">
        <v>2</v>
      </c>
      <c r="H70" s="11">
        <v>76.5</v>
      </c>
      <c r="I70" s="12">
        <v>81.94</v>
      </c>
      <c r="J70" s="11">
        <f t="shared" si="1"/>
        <v>79.22</v>
      </c>
      <c r="K70" s="12">
        <v>1</v>
      </c>
      <c r="L70" s="15"/>
    </row>
    <row r="71" spans="1:12" s="3" customFormat="1" ht="28.5" customHeight="1">
      <c r="A71" s="8">
        <v>69</v>
      </c>
      <c r="B71" s="9" t="s">
        <v>156</v>
      </c>
      <c r="C71" s="10" t="s">
        <v>157</v>
      </c>
      <c r="D71" s="20"/>
      <c r="E71" s="20"/>
      <c r="F71" s="24"/>
      <c r="G71" s="24"/>
      <c r="H71" s="11">
        <v>63.5</v>
      </c>
      <c r="I71" s="12">
        <v>81.7</v>
      </c>
      <c r="J71" s="11">
        <f t="shared" si="1"/>
        <v>72.6</v>
      </c>
      <c r="K71" s="12">
        <v>2</v>
      </c>
      <c r="L71" s="15"/>
    </row>
    <row r="72" spans="1:12" s="3" customFormat="1" ht="28.5" customHeight="1">
      <c r="A72" s="8">
        <v>70</v>
      </c>
      <c r="B72" s="9" t="s">
        <v>158</v>
      </c>
      <c r="C72" s="10" t="s">
        <v>159</v>
      </c>
      <c r="D72" s="20"/>
      <c r="E72" s="20"/>
      <c r="F72" s="24"/>
      <c r="G72" s="24"/>
      <c r="H72" s="11">
        <v>58</v>
      </c>
      <c r="I72" s="12">
        <v>82.1</v>
      </c>
      <c r="J72" s="11">
        <f t="shared" si="1"/>
        <v>70.05</v>
      </c>
      <c r="K72" s="12">
        <v>3</v>
      </c>
      <c r="L72" s="15"/>
    </row>
    <row r="73" spans="1:12" s="3" customFormat="1" ht="28.5" customHeight="1">
      <c r="A73" s="8">
        <v>71</v>
      </c>
      <c r="B73" s="9" t="s">
        <v>160</v>
      </c>
      <c r="C73" s="10" t="s">
        <v>161</v>
      </c>
      <c r="D73" s="20" t="s">
        <v>162</v>
      </c>
      <c r="E73" s="20" t="s">
        <v>16</v>
      </c>
      <c r="F73" s="20">
        <v>214016</v>
      </c>
      <c r="G73" s="20">
        <v>1</v>
      </c>
      <c r="H73" s="11">
        <v>60.5</v>
      </c>
      <c r="I73" s="12">
        <v>80.5</v>
      </c>
      <c r="J73" s="11">
        <f t="shared" si="1"/>
        <v>70.5</v>
      </c>
      <c r="K73" s="12">
        <v>1</v>
      </c>
      <c r="L73" s="15"/>
    </row>
    <row r="74" spans="1:12" s="3" customFormat="1" ht="28.5" customHeight="1">
      <c r="A74" s="8">
        <v>72</v>
      </c>
      <c r="B74" s="9" t="s">
        <v>163</v>
      </c>
      <c r="C74" s="10" t="s">
        <v>164</v>
      </c>
      <c r="D74" s="20"/>
      <c r="E74" s="20"/>
      <c r="F74" s="20"/>
      <c r="G74" s="20"/>
      <c r="H74" s="11">
        <v>58</v>
      </c>
      <c r="I74" s="12">
        <v>78.78</v>
      </c>
      <c r="J74" s="11">
        <f t="shared" si="1"/>
        <v>68.39</v>
      </c>
      <c r="K74" s="12">
        <v>2</v>
      </c>
      <c r="L74" s="15"/>
    </row>
    <row r="75" spans="1:12" s="3" customFormat="1" ht="28.5" customHeight="1">
      <c r="A75" s="8">
        <v>73</v>
      </c>
      <c r="B75" s="9" t="s">
        <v>165</v>
      </c>
      <c r="C75" s="10" t="s">
        <v>166</v>
      </c>
      <c r="D75" s="20"/>
      <c r="E75" s="20"/>
      <c r="F75" s="20"/>
      <c r="G75" s="20"/>
      <c r="H75" s="11">
        <v>56.5</v>
      </c>
      <c r="I75" s="12">
        <v>79.84</v>
      </c>
      <c r="J75" s="11">
        <f t="shared" si="1"/>
        <v>68.17</v>
      </c>
      <c r="K75" s="12">
        <v>3</v>
      </c>
      <c r="L75" s="15"/>
    </row>
    <row r="76" spans="1:12" s="3" customFormat="1" ht="27.75" customHeight="1">
      <c r="A76" s="8">
        <v>74</v>
      </c>
      <c r="B76" s="9" t="s">
        <v>167</v>
      </c>
      <c r="C76" s="10" t="s">
        <v>168</v>
      </c>
      <c r="D76" s="20" t="s">
        <v>80</v>
      </c>
      <c r="E76" s="20" t="s">
        <v>169</v>
      </c>
      <c r="F76" s="24">
        <v>214013</v>
      </c>
      <c r="G76" s="24">
        <v>2</v>
      </c>
      <c r="H76" s="11">
        <v>56</v>
      </c>
      <c r="I76" s="12">
        <v>81.12</v>
      </c>
      <c r="J76" s="11">
        <f t="shared" si="1"/>
        <v>68.56</v>
      </c>
      <c r="K76" s="12">
        <v>1</v>
      </c>
      <c r="L76" s="15"/>
    </row>
    <row r="77" spans="1:12" s="3" customFormat="1" ht="27.75" customHeight="1">
      <c r="A77" s="8">
        <v>75</v>
      </c>
      <c r="B77" s="9" t="s">
        <v>170</v>
      </c>
      <c r="C77" s="10" t="s">
        <v>171</v>
      </c>
      <c r="D77" s="20"/>
      <c r="E77" s="20"/>
      <c r="F77" s="24"/>
      <c r="G77" s="24"/>
      <c r="H77" s="11">
        <v>50.5</v>
      </c>
      <c r="I77" s="12">
        <v>78.68</v>
      </c>
      <c r="J77" s="11">
        <f t="shared" si="1"/>
        <v>64.59</v>
      </c>
      <c r="K77" s="12">
        <v>2</v>
      </c>
      <c r="L77" s="15"/>
    </row>
    <row r="78" spans="1:12" s="3" customFormat="1" ht="27.75" customHeight="1">
      <c r="A78" s="8">
        <v>76</v>
      </c>
      <c r="B78" s="9" t="s">
        <v>172</v>
      </c>
      <c r="C78" s="10" t="s">
        <v>173</v>
      </c>
      <c r="D78" s="20" t="s">
        <v>15</v>
      </c>
      <c r="E78" s="20" t="s">
        <v>174</v>
      </c>
      <c r="F78" s="24">
        <v>212002</v>
      </c>
      <c r="G78" s="24">
        <v>1</v>
      </c>
      <c r="H78" s="11">
        <v>70.5</v>
      </c>
      <c r="I78" s="12">
        <v>81.46</v>
      </c>
      <c r="J78" s="11">
        <f t="shared" si="1"/>
        <v>75.97999999999999</v>
      </c>
      <c r="K78" s="12">
        <v>1</v>
      </c>
      <c r="L78" s="15"/>
    </row>
    <row r="79" spans="1:12" s="3" customFormat="1" ht="27.75" customHeight="1">
      <c r="A79" s="8">
        <v>77</v>
      </c>
      <c r="B79" s="9" t="s">
        <v>175</v>
      </c>
      <c r="C79" s="10" t="s">
        <v>176</v>
      </c>
      <c r="D79" s="20"/>
      <c r="E79" s="20"/>
      <c r="F79" s="24"/>
      <c r="G79" s="24"/>
      <c r="H79" s="12">
        <v>66</v>
      </c>
      <c r="I79" s="12">
        <v>81.06</v>
      </c>
      <c r="J79" s="11">
        <f t="shared" si="1"/>
        <v>73.53</v>
      </c>
      <c r="K79" s="12">
        <v>2</v>
      </c>
      <c r="L79" s="15"/>
    </row>
    <row r="80" spans="1:12" s="3" customFormat="1" ht="27.75" customHeight="1">
      <c r="A80" s="8">
        <v>78</v>
      </c>
      <c r="B80" s="9" t="s">
        <v>177</v>
      </c>
      <c r="C80" s="10" t="s">
        <v>178</v>
      </c>
      <c r="D80" s="20"/>
      <c r="E80" s="20"/>
      <c r="F80" s="24"/>
      <c r="G80" s="24"/>
      <c r="H80" s="11">
        <v>71</v>
      </c>
      <c r="I80" s="12" t="s">
        <v>126</v>
      </c>
      <c r="J80" s="11"/>
      <c r="L80" s="12" t="s">
        <v>126</v>
      </c>
    </row>
    <row r="81" spans="1:12" s="3" customFormat="1" ht="27.75" customHeight="1">
      <c r="A81" s="8">
        <v>79</v>
      </c>
      <c r="B81" s="9" t="s">
        <v>179</v>
      </c>
      <c r="C81" s="10" t="s">
        <v>180</v>
      </c>
      <c r="D81" s="20" t="s">
        <v>15</v>
      </c>
      <c r="E81" s="20" t="s">
        <v>181</v>
      </c>
      <c r="F81" s="24">
        <v>212005</v>
      </c>
      <c r="G81" s="24">
        <v>1</v>
      </c>
      <c r="H81" s="11">
        <v>70</v>
      </c>
      <c r="I81" s="12">
        <v>82.6</v>
      </c>
      <c r="J81" s="11">
        <f t="shared" si="1"/>
        <v>76.3</v>
      </c>
      <c r="K81" s="12">
        <v>1</v>
      </c>
      <c r="L81" s="15"/>
    </row>
    <row r="82" spans="1:12" s="3" customFormat="1" ht="27.75" customHeight="1">
      <c r="A82" s="8">
        <v>80</v>
      </c>
      <c r="B82" s="9" t="s">
        <v>182</v>
      </c>
      <c r="C82" s="10" t="s">
        <v>183</v>
      </c>
      <c r="D82" s="20"/>
      <c r="E82" s="20"/>
      <c r="F82" s="24"/>
      <c r="G82" s="24"/>
      <c r="H82" s="11">
        <v>60.5</v>
      </c>
      <c r="I82" s="12">
        <v>81.34</v>
      </c>
      <c r="J82" s="11">
        <f t="shared" si="1"/>
        <v>70.92</v>
      </c>
      <c r="K82" s="12">
        <v>2</v>
      </c>
      <c r="L82" s="15"/>
    </row>
    <row r="83" spans="1:12" s="3" customFormat="1" ht="27.75" customHeight="1">
      <c r="A83" s="8">
        <v>81</v>
      </c>
      <c r="B83" s="9" t="s">
        <v>184</v>
      </c>
      <c r="C83" s="10" t="s">
        <v>185</v>
      </c>
      <c r="D83" s="20"/>
      <c r="E83" s="20"/>
      <c r="F83" s="24"/>
      <c r="G83" s="24"/>
      <c r="H83" s="11">
        <v>57.5</v>
      </c>
      <c r="I83" s="12">
        <v>82.14</v>
      </c>
      <c r="J83" s="11">
        <f t="shared" si="1"/>
        <v>69.82</v>
      </c>
      <c r="K83" s="12">
        <v>3</v>
      </c>
      <c r="L83" s="15"/>
    </row>
    <row r="84" spans="1:12" s="3" customFormat="1" ht="27.75" customHeight="1">
      <c r="A84" s="8">
        <v>82</v>
      </c>
      <c r="B84" s="9" t="s">
        <v>186</v>
      </c>
      <c r="C84" s="10" t="s">
        <v>187</v>
      </c>
      <c r="D84" s="10" t="s">
        <v>188</v>
      </c>
      <c r="E84" s="10" t="s">
        <v>189</v>
      </c>
      <c r="F84" s="9">
        <v>212016</v>
      </c>
      <c r="G84" s="9">
        <v>1</v>
      </c>
      <c r="H84" s="11">
        <v>62.5</v>
      </c>
      <c r="I84" s="12">
        <v>82.44</v>
      </c>
      <c r="J84" s="11">
        <f t="shared" si="1"/>
        <v>72.47</v>
      </c>
      <c r="K84" s="12">
        <v>1</v>
      </c>
      <c r="L84" s="15"/>
    </row>
    <row r="85" spans="1:12" s="3" customFormat="1" ht="27.75" customHeight="1">
      <c r="A85" s="8">
        <v>83</v>
      </c>
      <c r="B85" s="9" t="s">
        <v>190</v>
      </c>
      <c r="C85" s="10" t="s">
        <v>191</v>
      </c>
      <c r="D85" s="10" t="s">
        <v>15</v>
      </c>
      <c r="E85" s="10" t="s">
        <v>192</v>
      </c>
      <c r="F85" s="9">
        <v>213001</v>
      </c>
      <c r="G85" s="9">
        <v>1</v>
      </c>
      <c r="H85" s="11">
        <v>62</v>
      </c>
      <c r="I85" s="11" t="s">
        <v>126</v>
      </c>
      <c r="J85" s="11"/>
      <c r="L85" s="11" t="s">
        <v>126</v>
      </c>
    </row>
    <row r="86" spans="1:12" s="3" customFormat="1" ht="27.75" customHeight="1">
      <c r="A86" s="8">
        <v>84</v>
      </c>
      <c r="B86" s="9" t="s">
        <v>193</v>
      </c>
      <c r="C86" s="10" t="s">
        <v>194</v>
      </c>
      <c r="D86" s="20" t="s">
        <v>15</v>
      </c>
      <c r="E86" s="20" t="s">
        <v>195</v>
      </c>
      <c r="F86" s="24">
        <v>212006</v>
      </c>
      <c r="G86" s="24">
        <v>1</v>
      </c>
      <c r="H86" s="11">
        <v>78</v>
      </c>
      <c r="I86" s="12">
        <v>81.14</v>
      </c>
      <c r="J86" s="11">
        <f t="shared" si="1"/>
        <v>79.57</v>
      </c>
      <c r="K86" s="12">
        <v>1</v>
      </c>
      <c r="L86" s="15"/>
    </row>
    <row r="87" spans="1:12" s="3" customFormat="1" ht="27.75" customHeight="1">
      <c r="A87" s="8">
        <v>85</v>
      </c>
      <c r="B87" s="9" t="s">
        <v>196</v>
      </c>
      <c r="C87" s="10" t="s">
        <v>197</v>
      </c>
      <c r="D87" s="20"/>
      <c r="E87" s="20"/>
      <c r="F87" s="24"/>
      <c r="G87" s="24"/>
      <c r="H87" s="11">
        <v>75.5</v>
      </c>
      <c r="I87" s="12">
        <v>82.26</v>
      </c>
      <c r="J87" s="11">
        <f t="shared" si="1"/>
        <v>78.88</v>
      </c>
      <c r="K87" s="12">
        <v>2</v>
      </c>
      <c r="L87" s="15"/>
    </row>
    <row r="88" spans="1:12" s="3" customFormat="1" ht="27.75" customHeight="1">
      <c r="A88" s="8">
        <v>86</v>
      </c>
      <c r="B88" s="9" t="s">
        <v>198</v>
      </c>
      <c r="C88" s="10" t="s">
        <v>199</v>
      </c>
      <c r="D88" s="20"/>
      <c r="E88" s="20"/>
      <c r="F88" s="24"/>
      <c r="G88" s="24"/>
      <c r="H88" s="11">
        <v>74</v>
      </c>
      <c r="I88" s="12">
        <v>79.7</v>
      </c>
      <c r="J88" s="11">
        <f t="shared" si="1"/>
        <v>76.85</v>
      </c>
      <c r="K88" s="12">
        <v>3</v>
      </c>
      <c r="L88" s="15"/>
    </row>
    <row r="89" spans="1:12" s="3" customFormat="1" ht="21.75" customHeight="1">
      <c r="A89" s="8">
        <v>87</v>
      </c>
      <c r="B89" s="9" t="s">
        <v>200</v>
      </c>
      <c r="C89" s="10" t="s">
        <v>201</v>
      </c>
      <c r="D89" s="20" t="s">
        <v>15</v>
      </c>
      <c r="E89" s="19" t="s">
        <v>202</v>
      </c>
      <c r="F89" s="24">
        <v>212001</v>
      </c>
      <c r="G89" s="24">
        <v>1</v>
      </c>
      <c r="H89" s="11">
        <v>65.5</v>
      </c>
      <c r="I89" s="17">
        <v>82.3</v>
      </c>
      <c r="J89" s="12">
        <f aca="true" t="shared" si="2" ref="J89:J146">H89*0.5+I89*0.5</f>
        <v>73.9</v>
      </c>
      <c r="K89" s="12">
        <v>1</v>
      </c>
      <c r="L89" s="15"/>
    </row>
    <row r="90" spans="1:12" s="3" customFormat="1" ht="21.75" customHeight="1">
      <c r="A90" s="8">
        <v>88</v>
      </c>
      <c r="B90" s="9" t="s">
        <v>203</v>
      </c>
      <c r="C90" s="10" t="s">
        <v>204</v>
      </c>
      <c r="D90" s="20"/>
      <c r="E90" s="19"/>
      <c r="F90" s="24"/>
      <c r="G90" s="24"/>
      <c r="H90" s="11">
        <v>67.5</v>
      </c>
      <c r="I90" s="17">
        <v>79.72</v>
      </c>
      <c r="J90" s="12">
        <f t="shared" si="2"/>
        <v>73.61</v>
      </c>
      <c r="K90" s="12">
        <v>2</v>
      </c>
      <c r="L90" s="15"/>
    </row>
    <row r="91" spans="1:12" s="3" customFormat="1" ht="27.75" customHeight="1">
      <c r="A91" s="8">
        <v>89</v>
      </c>
      <c r="B91" s="9" t="s">
        <v>205</v>
      </c>
      <c r="C91" s="10" t="s">
        <v>206</v>
      </c>
      <c r="D91" s="10" t="s">
        <v>80</v>
      </c>
      <c r="E91" s="8" t="s">
        <v>207</v>
      </c>
      <c r="F91" s="9">
        <v>214011</v>
      </c>
      <c r="G91" s="9">
        <v>1</v>
      </c>
      <c r="H91" s="11">
        <v>65</v>
      </c>
      <c r="I91" s="17">
        <v>79.78</v>
      </c>
      <c r="J91" s="12">
        <f t="shared" si="2"/>
        <v>72.39</v>
      </c>
      <c r="K91" s="12">
        <v>1</v>
      </c>
      <c r="L91" s="15"/>
    </row>
    <row r="92" spans="1:12" s="3" customFormat="1" ht="27.75" customHeight="1">
      <c r="A92" s="8">
        <v>90</v>
      </c>
      <c r="B92" s="9" t="s">
        <v>208</v>
      </c>
      <c r="C92" s="10" t="s">
        <v>209</v>
      </c>
      <c r="D92" s="10" t="s">
        <v>80</v>
      </c>
      <c r="E92" s="8" t="s">
        <v>210</v>
      </c>
      <c r="F92" s="9">
        <v>214009</v>
      </c>
      <c r="G92" s="9">
        <v>2</v>
      </c>
      <c r="H92" s="11">
        <v>60</v>
      </c>
      <c r="I92" s="17">
        <v>81.41</v>
      </c>
      <c r="J92" s="12">
        <v>70.71</v>
      </c>
      <c r="K92" s="12">
        <v>1</v>
      </c>
      <c r="L92" s="15"/>
    </row>
    <row r="93" spans="1:12" s="3" customFormat="1" ht="21.75" customHeight="1">
      <c r="A93" s="8">
        <v>91</v>
      </c>
      <c r="B93" s="9" t="s">
        <v>211</v>
      </c>
      <c r="C93" s="10" t="s">
        <v>212</v>
      </c>
      <c r="D93" s="20" t="s">
        <v>213</v>
      </c>
      <c r="E93" s="19" t="s">
        <v>214</v>
      </c>
      <c r="F93" s="24">
        <v>212007</v>
      </c>
      <c r="G93" s="24">
        <v>6</v>
      </c>
      <c r="H93" s="11">
        <v>72.5</v>
      </c>
      <c r="I93" s="17">
        <v>80.49</v>
      </c>
      <c r="J93" s="12">
        <v>76.5</v>
      </c>
      <c r="K93" s="12">
        <f>RANK(J93,J93:J99)</f>
        <v>1</v>
      </c>
      <c r="L93" s="15"/>
    </row>
    <row r="94" spans="1:12" s="3" customFormat="1" ht="21.75" customHeight="1">
      <c r="A94" s="8">
        <v>92</v>
      </c>
      <c r="B94" s="9" t="s">
        <v>215</v>
      </c>
      <c r="C94" s="10" t="s">
        <v>216</v>
      </c>
      <c r="D94" s="20"/>
      <c r="E94" s="19"/>
      <c r="F94" s="24"/>
      <c r="G94" s="24"/>
      <c r="H94" s="11">
        <v>68.5</v>
      </c>
      <c r="I94" s="17">
        <v>81.76</v>
      </c>
      <c r="J94" s="12">
        <f t="shared" si="2"/>
        <v>75.13</v>
      </c>
      <c r="K94" s="12">
        <f>RANK(J94,J94:J102)</f>
        <v>2</v>
      </c>
      <c r="L94" s="15"/>
    </row>
    <row r="95" spans="1:12" s="3" customFormat="1" ht="21.75" customHeight="1">
      <c r="A95" s="8">
        <v>93</v>
      </c>
      <c r="B95" s="9" t="s">
        <v>217</v>
      </c>
      <c r="C95" s="10" t="s">
        <v>218</v>
      </c>
      <c r="D95" s="20"/>
      <c r="E95" s="19"/>
      <c r="F95" s="24"/>
      <c r="G95" s="24"/>
      <c r="H95" s="11">
        <v>67.5</v>
      </c>
      <c r="I95" s="17">
        <v>81.17</v>
      </c>
      <c r="J95" s="12">
        <v>74.34</v>
      </c>
      <c r="K95" s="12">
        <f>RANK(J95,J95:J103)</f>
        <v>3</v>
      </c>
      <c r="L95" s="15"/>
    </row>
    <row r="96" spans="1:12" s="3" customFormat="1" ht="24.75" customHeight="1">
      <c r="A96" s="8">
        <v>94</v>
      </c>
      <c r="B96" s="9" t="s">
        <v>219</v>
      </c>
      <c r="C96" s="10" t="s">
        <v>220</v>
      </c>
      <c r="D96" s="20"/>
      <c r="E96" s="19"/>
      <c r="F96" s="24"/>
      <c r="G96" s="24"/>
      <c r="H96" s="11">
        <v>68</v>
      </c>
      <c r="I96" s="17">
        <v>78.83</v>
      </c>
      <c r="J96" s="12">
        <v>73.42</v>
      </c>
      <c r="K96" s="12">
        <f>RANK(J96,J96:J104)</f>
        <v>4</v>
      </c>
      <c r="L96" s="15"/>
    </row>
    <row r="97" spans="1:12" s="3" customFormat="1" ht="24.75" customHeight="1">
      <c r="A97" s="8">
        <v>95</v>
      </c>
      <c r="B97" s="9" t="s">
        <v>221</v>
      </c>
      <c r="C97" s="10" t="s">
        <v>222</v>
      </c>
      <c r="D97" s="20"/>
      <c r="E97" s="19"/>
      <c r="F97" s="24"/>
      <c r="G97" s="24"/>
      <c r="H97" s="11">
        <v>64.5</v>
      </c>
      <c r="I97" s="17">
        <v>81.04</v>
      </c>
      <c r="J97" s="12">
        <f t="shared" si="2"/>
        <v>72.77000000000001</v>
      </c>
      <c r="K97" s="12">
        <f>RANK(J97,J97:J105)</f>
        <v>5</v>
      </c>
      <c r="L97" s="15"/>
    </row>
    <row r="98" spans="1:12" s="3" customFormat="1" ht="24.75" customHeight="1">
      <c r="A98" s="8">
        <v>96</v>
      </c>
      <c r="B98" s="9" t="s">
        <v>223</v>
      </c>
      <c r="C98" s="10" t="s">
        <v>224</v>
      </c>
      <c r="D98" s="20"/>
      <c r="E98" s="19"/>
      <c r="F98" s="24"/>
      <c r="G98" s="24"/>
      <c r="H98" s="11">
        <v>62.5</v>
      </c>
      <c r="I98" s="17">
        <v>82.17</v>
      </c>
      <c r="J98" s="12">
        <v>72.34</v>
      </c>
      <c r="K98" s="12">
        <v>6</v>
      </c>
      <c r="L98" s="15"/>
    </row>
    <row r="99" spans="1:12" s="3" customFormat="1" ht="24.75" customHeight="1">
      <c r="A99" s="8">
        <v>97</v>
      </c>
      <c r="B99" s="9" t="s">
        <v>225</v>
      </c>
      <c r="C99" s="10" t="s">
        <v>226</v>
      </c>
      <c r="D99" s="20"/>
      <c r="E99" s="19"/>
      <c r="F99" s="24"/>
      <c r="G99" s="24"/>
      <c r="H99" s="11">
        <v>60.5</v>
      </c>
      <c r="I99" s="17">
        <v>82.86</v>
      </c>
      <c r="J99" s="12">
        <f t="shared" si="2"/>
        <v>71.68</v>
      </c>
      <c r="K99" s="12">
        <f>RANK(J99,J99:J109)</f>
        <v>7</v>
      </c>
      <c r="L99" s="15"/>
    </row>
    <row r="100" spans="1:12" s="3" customFormat="1" ht="24.75" customHeight="1">
      <c r="A100" s="8">
        <v>98</v>
      </c>
      <c r="B100" s="9" t="s">
        <v>227</v>
      </c>
      <c r="C100" s="10" t="s">
        <v>228</v>
      </c>
      <c r="D100" s="20"/>
      <c r="E100" s="19"/>
      <c r="F100" s="24"/>
      <c r="G100" s="24"/>
      <c r="H100" s="11">
        <v>64</v>
      </c>
      <c r="I100" s="17" t="s">
        <v>340</v>
      </c>
      <c r="J100" s="12"/>
      <c r="K100" s="12"/>
      <c r="L100" s="17" t="s">
        <v>340</v>
      </c>
    </row>
    <row r="101" spans="1:12" s="3" customFormat="1" ht="24.75" customHeight="1">
      <c r="A101" s="8">
        <v>99</v>
      </c>
      <c r="B101" s="9" t="s">
        <v>229</v>
      </c>
      <c r="C101" s="10" t="s">
        <v>230</v>
      </c>
      <c r="D101" s="20"/>
      <c r="E101" s="19"/>
      <c r="F101" s="24"/>
      <c r="G101" s="24"/>
      <c r="H101" s="11">
        <v>62</v>
      </c>
      <c r="I101" s="17" t="s">
        <v>341</v>
      </c>
      <c r="J101" s="12"/>
      <c r="K101" s="12"/>
      <c r="L101" s="17" t="s">
        <v>341</v>
      </c>
    </row>
    <row r="102" spans="1:12" s="3" customFormat="1" ht="30.75" customHeight="1">
      <c r="A102" s="8">
        <v>100</v>
      </c>
      <c r="B102" s="9" t="s">
        <v>231</v>
      </c>
      <c r="C102" s="10" t="s">
        <v>232</v>
      </c>
      <c r="D102" s="10" t="s">
        <v>139</v>
      </c>
      <c r="E102" s="8" t="s">
        <v>214</v>
      </c>
      <c r="F102" s="9">
        <v>212010</v>
      </c>
      <c r="G102" s="9">
        <v>1</v>
      </c>
      <c r="H102" s="11">
        <v>77.5</v>
      </c>
      <c r="I102" s="17">
        <v>81.23</v>
      </c>
      <c r="J102" s="12">
        <v>79.37</v>
      </c>
      <c r="K102" s="12">
        <v>1</v>
      </c>
      <c r="L102" s="15"/>
    </row>
    <row r="103" spans="1:12" s="3" customFormat="1" ht="30.75" customHeight="1">
      <c r="A103" s="8">
        <v>101</v>
      </c>
      <c r="B103" s="9" t="s">
        <v>233</v>
      </c>
      <c r="C103" s="10" t="s">
        <v>234</v>
      </c>
      <c r="D103" s="20" t="s">
        <v>149</v>
      </c>
      <c r="E103" s="19" t="s">
        <v>214</v>
      </c>
      <c r="F103" s="24">
        <v>212013</v>
      </c>
      <c r="G103" s="24">
        <v>3</v>
      </c>
      <c r="H103" s="11">
        <v>72.5</v>
      </c>
      <c r="I103" s="17">
        <v>80.44</v>
      </c>
      <c r="J103" s="12">
        <f t="shared" si="2"/>
        <v>76.47</v>
      </c>
      <c r="K103" s="12">
        <v>1</v>
      </c>
      <c r="L103" s="15"/>
    </row>
    <row r="104" spans="1:12" s="3" customFormat="1" ht="30.75" customHeight="1">
      <c r="A104" s="8">
        <v>102</v>
      </c>
      <c r="B104" s="9" t="s">
        <v>235</v>
      </c>
      <c r="C104" s="10" t="s">
        <v>236</v>
      </c>
      <c r="D104" s="20"/>
      <c r="E104" s="19"/>
      <c r="F104" s="24"/>
      <c r="G104" s="24"/>
      <c r="H104" s="11">
        <v>67.5</v>
      </c>
      <c r="I104" s="17">
        <v>81.7</v>
      </c>
      <c r="J104" s="12">
        <f t="shared" si="2"/>
        <v>74.6</v>
      </c>
      <c r="K104" s="12">
        <v>2</v>
      </c>
      <c r="L104" s="15"/>
    </row>
    <row r="105" spans="1:12" s="3" customFormat="1" ht="30.75" customHeight="1">
      <c r="A105" s="8">
        <v>103</v>
      </c>
      <c r="B105" s="9" t="s">
        <v>237</v>
      </c>
      <c r="C105" s="10" t="s">
        <v>238</v>
      </c>
      <c r="D105" s="20"/>
      <c r="E105" s="19"/>
      <c r="F105" s="24"/>
      <c r="G105" s="24"/>
      <c r="H105" s="11">
        <v>64</v>
      </c>
      <c r="I105" s="17">
        <v>81.72</v>
      </c>
      <c r="J105" s="12">
        <f t="shared" si="2"/>
        <v>72.86</v>
      </c>
      <c r="K105" s="12">
        <v>3</v>
      </c>
      <c r="L105" s="15"/>
    </row>
    <row r="106" spans="1:12" s="3" customFormat="1" ht="30.75" customHeight="1">
      <c r="A106" s="8">
        <v>104</v>
      </c>
      <c r="B106" s="9" t="s">
        <v>239</v>
      </c>
      <c r="C106" s="10" t="s">
        <v>240</v>
      </c>
      <c r="D106" s="20"/>
      <c r="E106" s="19"/>
      <c r="F106" s="24"/>
      <c r="G106" s="24"/>
      <c r="H106" s="11">
        <v>62</v>
      </c>
      <c r="I106" s="17">
        <v>81.25</v>
      </c>
      <c r="J106" s="12">
        <v>71.63</v>
      </c>
      <c r="K106" s="12">
        <v>4</v>
      </c>
      <c r="L106" s="15"/>
    </row>
    <row r="107" spans="1:12" s="3" customFormat="1" ht="30.75" customHeight="1">
      <c r="A107" s="8">
        <v>105</v>
      </c>
      <c r="B107" s="9" t="s">
        <v>241</v>
      </c>
      <c r="C107" s="10" t="s">
        <v>242</v>
      </c>
      <c r="D107" s="20"/>
      <c r="E107" s="19"/>
      <c r="F107" s="24"/>
      <c r="G107" s="24"/>
      <c r="H107" s="11">
        <v>60.5</v>
      </c>
      <c r="I107" s="17">
        <v>82.14</v>
      </c>
      <c r="J107" s="12">
        <f t="shared" si="2"/>
        <v>71.32</v>
      </c>
      <c r="K107" s="12">
        <v>5</v>
      </c>
      <c r="L107" s="15"/>
    </row>
    <row r="108" spans="1:12" s="3" customFormat="1" ht="30.75" customHeight="1">
      <c r="A108" s="8">
        <v>106</v>
      </c>
      <c r="B108" s="9" t="s">
        <v>243</v>
      </c>
      <c r="C108" s="10" t="s">
        <v>244</v>
      </c>
      <c r="D108" s="10" t="s">
        <v>245</v>
      </c>
      <c r="E108" s="8" t="s">
        <v>214</v>
      </c>
      <c r="F108" s="9">
        <v>212017</v>
      </c>
      <c r="G108" s="9">
        <v>2</v>
      </c>
      <c r="H108" s="11">
        <v>66</v>
      </c>
      <c r="I108" s="17">
        <v>80.91</v>
      </c>
      <c r="J108" s="12">
        <v>73.46</v>
      </c>
      <c r="K108" s="12">
        <v>1</v>
      </c>
      <c r="L108" s="15"/>
    </row>
    <row r="109" spans="1:12" s="3" customFormat="1" ht="24.75" customHeight="1">
      <c r="A109" s="8">
        <v>107</v>
      </c>
      <c r="B109" s="9" t="s">
        <v>246</v>
      </c>
      <c r="C109" s="10" t="s">
        <v>247</v>
      </c>
      <c r="D109" s="20" t="s">
        <v>245</v>
      </c>
      <c r="E109" s="19" t="s">
        <v>248</v>
      </c>
      <c r="F109" s="24">
        <v>212018</v>
      </c>
      <c r="G109" s="24">
        <v>4</v>
      </c>
      <c r="H109" s="11">
        <v>71.5</v>
      </c>
      <c r="I109" s="17">
        <v>81.42</v>
      </c>
      <c r="J109" s="12">
        <f t="shared" si="2"/>
        <v>76.46000000000001</v>
      </c>
      <c r="K109" s="12">
        <v>1</v>
      </c>
      <c r="L109" s="15"/>
    </row>
    <row r="110" spans="1:12" s="3" customFormat="1" ht="27" customHeight="1">
      <c r="A110" s="8">
        <v>108</v>
      </c>
      <c r="B110" s="9" t="s">
        <v>249</v>
      </c>
      <c r="C110" s="10" t="s">
        <v>250</v>
      </c>
      <c r="D110" s="20"/>
      <c r="E110" s="19"/>
      <c r="F110" s="24"/>
      <c r="G110" s="24"/>
      <c r="H110" s="11">
        <v>65.5</v>
      </c>
      <c r="I110" s="17">
        <v>80.54</v>
      </c>
      <c r="J110" s="12">
        <f t="shared" si="2"/>
        <v>73.02000000000001</v>
      </c>
      <c r="K110" s="12">
        <v>2</v>
      </c>
      <c r="L110" s="15"/>
    </row>
    <row r="111" spans="1:12" s="3" customFormat="1" ht="85.5" customHeight="1">
      <c r="A111" s="8">
        <v>109</v>
      </c>
      <c r="B111" s="9" t="s">
        <v>251</v>
      </c>
      <c r="C111" s="10" t="s">
        <v>252</v>
      </c>
      <c r="D111" s="10" t="s">
        <v>253</v>
      </c>
      <c r="E111" s="8" t="s">
        <v>254</v>
      </c>
      <c r="F111" s="9">
        <v>213003</v>
      </c>
      <c r="G111" s="9">
        <v>2</v>
      </c>
      <c r="H111" s="11">
        <v>68</v>
      </c>
      <c r="I111" s="17">
        <v>81.84</v>
      </c>
      <c r="J111" s="12">
        <f t="shared" si="2"/>
        <v>74.92</v>
      </c>
      <c r="K111" s="12">
        <v>1</v>
      </c>
      <c r="L111" s="15"/>
    </row>
    <row r="112" spans="1:12" s="3" customFormat="1" ht="27" customHeight="1">
      <c r="A112" s="8">
        <v>110</v>
      </c>
      <c r="B112" s="9" t="s">
        <v>255</v>
      </c>
      <c r="C112" s="10" t="s">
        <v>256</v>
      </c>
      <c r="D112" s="10" t="s">
        <v>139</v>
      </c>
      <c r="E112" s="8" t="s">
        <v>254</v>
      </c>
      <c r="F112" s="9">
        <v>213005</v>
      </c>
      <c r="G112" s="9">
        <v>3</v>
      </c>
      <c r="H112" s="11">
        <v>78</v>
      </c>
      <c r="I112" s="17">
        <v>81.96</v>
      </c>
      <c r="J112" s="12">
        <f t="shared" si="2"/>
        <v>79.97999999999999</v>
      </c>
      <c r="K112" s="12">
        <v>1</v>
      </c>
      <c r="L112" s="15"/>
    </row>
    <row r="113" spans="1:12" s="3" customFormat="1" ht="27" customHeight="1">
      <c r="A113" s="8">
        <v>111</v>
      </c>
      <c r="B113" s="9" t="s">
        <v>257</v>
      </c>
      <c r="C113" s="10" t="s">
        <v>258</v>
      </c>
      <c r="D113" s="20" t="s">
        <v>259</v>
      </c>
      <c r="E113" s="19" t="s">
        <v>260</v>
      </c>
      <c r="F113" s="24">
        <v>213021</v>
      </c>
      <c r="G113" s="24">
        <v>1</v>
      </c>
      <c r="H113" s="11">
        <v>73.5</v>
      </c>
      <c r="I113" s="17">
        <v>81.28</v>
      </c>
      <c r="J113" s="12">
        <f t="shared" si="2"/>
        <v>77.39</v>
      </c>
      <c r="K113" s="12">
        <v>1</v>
      </c>
      <c r="L113" s="15"/>
    </row>
    <row r="114" spans="1:12" s="3" customFormat="1" ht="27" customHeight="1">
      <c r="A114" s="8">
        <v>112</v>
      </c>
      <c r="B114" s="9" t="s">
        <v>261</v>
      </c>
      <c r="C114" s="10" t="s">
        <v>262</v>
      </c>
      <c r="D114" s="20"/>
      <c r="E114" s="19"/>
      <c r="F114" s="24"/>
      <c r="G114" s="24"/>
      <c r="H114" s="11">
        <v>67.5</v>
      </c>
      <c r="I114" s="17">
        <v>82.92</v>
      </c>
      <c r="J114" s="12">
        <f t="shared" si="2"/>
        <v>75.21000000000001</v>
      </c>
      <c r="K114" s="12">
        <v>2</v>
      </c>
      <c r="L114" s="15"/>
    </row>
    <row r="115" spans="1:12" s="3" customFormat="1" ht="27" customHeight="1">
      <c r="A115" s="8">
        <v>113</v>
      </c>
      <c r="B115" s="9" t="s">
        <v>263</v>
      </c>
      <c r="C115" s="10" t="s">
        <v>264</v>
      </c>
      <c r="D115" s="20"/>
      <c r="E115" s="19"/>
      <c r="F115" s="24"/>
      <c r="G115" s="24"/>
      <c r="H115" s="11">
        <v>64.5</v>
      </c>
      <c r="I115" s="17">
        <v>80.56</v>
      </c>
      <c r="J115" s="12">
        <f t="shared" si="2"/>
        <v>72.53</v>
      </c>
      <c r="K115" s="12">
        <v>3</v>
      </c>
      <c r="L115" s="15"/>
    </row>
    <row r="116" spans="1:12" s="3" customFormat="1" ht="27" customHeight="1">
      <c r="A116" s="8">
        <v>114</v>
      </c>
      <c r="B116" s="9" t="s">
        <v>265</v>
      </c>
      <c r="C116" s="10" t="s">
        <v>266</v>
      </c>
      <c r="D116" s="10" t="s">
        <v>15</v>
      </c>
      <c r="E116" s="8" t="s">
        <v>267</v>
      </c>
      <c r="F116" s="9">
        <v>212003</v>
      </c>
      <c r="G116" s="9">
        <v>2</v>
      </c>
      <c r="H116" s="11">
        <v>65.5</v>
      </c>
      <c r="I116" s="17">
        <v>81.78</v>
      </c>
      <c r="J116" s="12">
        <f t="shared" si="2"/>
        <v>73.64</v>
      </c>
      <c r="K116" s="12">
        <v>1</v>
      </c>
      <c r="L116" s="15"/>
    </row>
    <row r="117" spans="1:14" s="3" customFormat="1" ht="27.75" customHeight="1">
      <c r="A117" s="8">
        <v>115</v>
      </c>
      <c r="B117" s="9" t="s">
        <v>268</v>
      </c>
      <c r="C117" s="10" t="s">
        <v>269</v>
      </c>
      <c r="D117" s="20" t="s">
        <v>149</v>
      </c>
      <c r="E117" s="20" t="s">
        <v>270</v>
      </c>
      <c r="F117" s="24">
        <v>213008</v>
      </c>
      <c r="G117" s="24">
        <v>3</v>
      </c>
      <c r="H117" s="11">
        <v>89</v>
      </c>
      <c r="I117" s="12">
        <v>83.48</v>
      </c>
      <c r="J117" s="12">
        <f t="shared" si="2"/>
        <v>86.24000000000001</v>
      </c>
      <c r="K117" s="12">
        <v>1</v>
      </c>
      <c r="L117" s="12"/>
      <c r="N117" s="4"/>
    </row>
    <row r="118" spans="1:14" s="3" customFormat="1" ht="27.75" customHeight="1">
      <c r="A118" s="8">
        <v>116</v>
      </c>
      <c r="B118" s="9" t="s">
        <v>271</v>
      </c>
      <c r="C118" s="10" t="s">
        <v>272</v>
      </c>
      <c r="D118" s="20"/>
      <c r="E118" s="20"/>
      <c r="F118" s="24"/>
      <c r="G118" s="24"/>
      <c r="H118" s="11">
        <v>88.5</v>
      </c>
      <c r="I118" s="12">
        <v>81.6</v>
      </c>
      <c r="J118" s="12">
        <f t="shared" si="2"/>
        <v>85.05</v>
      </c>
      <c r="K118" s="12">
        <v>2</v>
      </c>
      <c r="L118" s="12"/>
      <c r="N118" s="4"/>
    </row>
    <row r="119" spans="1:14" s="3" customFormat="1" ht="27.75" customHeight="1">
      <c r="A119" s="8">
        <v>117</v>
      </c>
      <c r="B119" s="9" t="s">
        <v>273</v>
      </c>
      <c r="C119" s="10" t="s">
        <v>274</v>
      </c>
      <c r="D119" s="20"/>
      <c r="E119" s="20"/>
      <c r="F119" s="24"/>
      <c r="G119" s="24"/>
      <c r="H119" s="11">
        <v>86</v>
      </c>
      <c r="I119" s="12">
        <v>80.12</v>
      </c>
      <c r="J119" s="12">
        <f t="shared" si="2"/>
        <v>83.06</v>
      </c>
      <c r="K119" s="12">
        <v>3</v>
      </c>
      <c r="L119" s="12"/>
      <c r="N119" s="4"/>
    </row>
    <row r="120" spans="1:14" s="3" customFormat="1" ht="27.75" customHeight="1">
      <c r="A120" s="8">
        <v>118</v>
      </c>
      <c r="B120" s="9" t="s">
        <v>275</v>
      </c>
      <c r="C120" s="10" t="s">
        <v>276</v>
      </c>
      <c r="D120" s="20"/>
      <c r="E120" s="20"/>
      <c r="F120" s="24"/>
      <c r="G120" s="24"/>
      <c r="H120" s="11">
        <v>85.5</v>
      </c>
      <c r="I120" s="12">
        <v>79.1</v>
      </c>
      <c r="J120" s="12">
        <f t="shared" si="2"/>
        <v>82.3</v>
      </c>
      <c r="K120" s="12">
        <v>4</v>
      </c>
      <c r="L120" s="12"/>
      <c r="N120" s="4"/>
    </row>
    <row r="121" spans="1:14" s="3" customFormat="1" ht="27.75" customHeight="1">
      <c r="A121" s="8">
        <v>119</v>
      </c>
      <c r="B121" s="9" t="s">
        <v>277</v>
      </c>
      <c r="C121" s="10" t="s">
        <v>278</v>
      </c>
      <c r="D121" s="20"/>
      <c r="E121" s="20"/>
      <c r="F121" s="24"/>
      <c r="G121" s="24"/>
      <c r="H121" s="11">
        <v>83.5</v>
      </c>
      <c r="I121" s="12">
        <v>80.38</v>
      </c>
      <c r="J121" s="12">
        <f t="shared" si="2"/>
        <v>81.94</v>
      </c>
      <c r="K121" s="12">
        <v>5</v>
      </c>
      <c r="L121" s="12"/>
      <c r="N121" s="4"/>
    </row>
    <row r="122" spans="1:14" s="3" customFormat="1" ht="27.75" customHeight="1">
      <c r="A122" s="8">
        <v>120</v>
      </c>
      <c r="B122" s="9" t="s">
        <v>279</v>
      </c>
      <c r="C122" s="10" t="s">
        <v>280</v>
      </c>
      <c r="D122" s="20"/>
      <c r="E122" s="20"/>
      <c r="F122" s="24"/>
      <c r="G122" s="24"/>
      <c r="H122" s="11">
        <v>82</v>
      </c>
      <c r="I122" s="12">
        <v>80.24</v>
      </c>
      <c r="J122" s="12">
        <f t="shared" si="2"/>
        <v>81.12</v>
      </c>
      <c r="K122" s="12">
        <v>6</v>
      </c>
      <c r="L122" s="12"/>
      <c r="N122" s="4"/>
    </row>
    <row r="123" spans="1:14" s="3" customFormat="1" ht="27.75" customHeight="1">
      <c r="A123" s="8">
        <v>121</v>
      </c>
      <c r="B123" s="9" t="s">
        <v>281</v>
      </c>
      <c r="C123" s="10" t="s">
        <v>282</v>
      </c>
      <c r="D123" s="20"/>
      <c r="E123" s="20"/>
      <c r="F123" s="24"/>
      <c r="G123" s="24"/>
      <c r="H123" s="11">
        <v>81.5</v>
      </c>
      <c r="I123" s="12">
        <v>80.1</v>
      </c>
      <c r="J123" s="12">
        <f t="shared" si="2"/>
        <v>80.8</v>
      </c>
      <c r="K123" s="12">
        <v>7</v>
      </c>
      <c r="L123" s="12"/>
      <c r="N123" s="4"/>
    </row>
    <row r="124" spans="1:14" s="3" customFormat="1" ht="27.75" customHeight="1">
      <c r="A124" s="8">
        <v>122</v>
      </c>
      <c r="B124" s="9" t="s">
        <v>283</v>
      </c>
      <c r="C124" s="10" t="s">
        <v>284</v>
      </c>
      <c r="D124" s="20" t="s">
        <v>285</v>
      </c>
      <c r="E124" s="20" t="s">
        <v>270</v>
      </c>
      <c r="F124" s="24">
        <v>213030</v>
      </c>
      <c r="G124" s="24">
        <v>2</v>
      </c>
      <c r="H124" s="11">
        <v>78.5</v>
      </c>
      <c r="I124" s="12">
        <v>79.92</v>
      </c>
      <c r="J124" s="12">
        <f t="shared" si="2"/>
        <v>79.21000000000001</v>
      </c>
      <c r="K124" s="12">
        <v>1</v>
      </c>
      <c r="L124" s="12"/>
      <c r="N124" s="4"/>
    </row>
    <row r="125" spans="1:14" s="3" customFormat="1" ht="27.75" customHeight="1">
      <c r="A125" s="8">
        <v>123</v>
      </c>
      <c r="B125" s="9" t="s">
        <v>286</v>
      </c>
      <c r="C125" s="10" t="s">
        <v>287</v>
      </c>
      <c r="D125" s="20"/>
      <c r="E125" s="20"/>
      <c r="F125" s="24"/>
      <c r="G125" s="24"/>
      <c r="H125" s="11">
        <v>78</v>
      </c>
      <c r="I125" s="12">
        <v>80.18</v>
      </c>
      <c r="J125" s="12">
        <f t="shared" si="2"/>
        <v>79.09</v>
      </c>
      <c r="K125" s="12">
        <v>2</v>
      </c>
      <c r="L125" s="12"/>
      <c r="N125" s="4"/>
    </row>
    <row r="126" spans="1:14" s="3" customFormat="1" ht="31.5" customHeight="1">
      <c r="A126" s="8">
        <v>124</v>
      </c>
      <c r="B126" s="9" t="s">
        <v>288</v>
      </c>
      <c r="C126" s="10" t="s">
        <v>289</v>
      </c>
      <c r="D126" s="10" t="s">
        <v>80</v>
      </c>
      <c r="E126" s="10" t="s">
        <v>270</v>
      </c>
      <c r="F126" s="9">
        <v>214008</v>
      </c>
      <c r="G126" s="9">
        <v>2</v>
      </c>
      <c r="H126" s="11">
        <v>68.5</v>
      </c>
      <c r="I126" s="12">
        <v>80.16</v>
      </c>
      <c r="J126" s="12">
        <f t="shared" si="2"/>
        <v>74.33</v>
      </c>
      <c r="K126" s="12">
        <v>1</v>
      </c>
      <c r="L126" s="12"/>
      <c r="N126" s="4"/>
    </row>
    <row r="127" spans="1:14" s="3" customFormat="1" ht="27.75" customHeight="1">
      <c r="A127" s="8">
        <v>125</v>
      </c>
      <c r="B127" s="9" t="s">
        <v>290</v>
      </c>
      <c r="C127" s="10" t="s">
        <v>291</v>
      </c>
      <c r="D127" s="10" t="s">
        <v>15</v>
      </c>
      <c r="E127" s="10" t="s">
        <v>292</v>
      </c>
      <c r="F127" s="9">
        <v>212004</v>
      </c>
      <c r="G127" s="9">
        <v>1</v>
      </c>
      <c r="H127" s="11">
        <v>62.5</v>
      </c>
      <c r="I127" s="12">
        <v>81.26</v>
      </c>
      <c r="J127" s="12">
        <f t="shared" si="2"/>
        <v>71.88</v>
      </c>
      <c r="K127" s="12">
        <v>1</v>
      </c>
      <c r="L127" s="12"/>
      <c r="N127" s="4"/>
    </row>
    <row r="128" spans="1:14" s="3" customFormat="1" ht="57.75" customHeight="1">
      <c r="A128" s="8">
        <v>126</v>
      </c>
      <c r="B128" s="9" t="s">
        <v>293</v>
      </c>
      <c r="C128" s="10" t="s">
        <v>294</v>
      </c>
      <c r="D128" s="10" t="s">
        <v>213</v>
      </c>
      <c r="E128" s="10" t="s">
        <v>295</v>
      </c>
      <c r="F128" s="9">
        <v>212009</v>
      </c>
      <c r="G128" s="9">
        <v>2</v>
      </c>
      <c r="H128" s="11">
        <v>61.5</v>
      </c>
      <c r="I128" s="12">
        <v>78.24</v>
      </c>
      <c r="J128" s="12">
        <f t="shared" si="2"/>
        <v>69.87</v>
      </c>
      <c r="K128" s="12">
        <v>1</v>
      </c>
      <c r="L128" s="12"/>
      <c r="N128" s="4"/>
    </row>
    <row r="129" spans="1:14" s="3" customFormat="1" ht="27.75" customHeight="1">
      <c r="A129" s="8">
        <v>127</v>
      </c>
      <c r="B129" s="9" t="s">
        <v>296</v>
      </c>
      <c r="C129" s="10" t="s">
        <v>297</v>
      </c>
      <c r="D129" s="10" t="s">
        <v>259</v>
      </c>
      <c r="E129" s="10" t="s">
        <v>298</v>
      </c>
      <c r="F129" s="9">
        <v>212023</v>
      </c>
      <c r="G129" s="9">
        <v>1</v>
      </c>
      <c r="H129" s="11">
        <v>60</v>
      </c>
      <c r="I129" s="12" t="s">
        <v>341</v>
      </c>
      <c r="J129" s="12"/>
      <c r="K129" s="12"/>
      <c r="L129" s="12" t="s">
        <v>341</v>
      </c>
      <c r="N129" s="4"/>
    </row>
    <row r="130" spans="1:14" s="3" customFormat="1" ht="27.75" customHeight="1">
      <c r="A130" s="8">
        <v>128</v>
      </c>
      <c r="B130" s="9" t="s">
        <v>299</v>
      </c>
      <c r="C130" s="10" t="s">
        <v>300</v>
      </c>
      <c r="D130" s="20" t="s">
        <v>149</v>
      </c>
      <c r="E130" s="20" t="s">
        <v>301</v>
      </c>
      <c r="F130" s="24">
        <v>213011</v>
      </c>
      <c r="G130" s="24">
        <v>2</v>
      </c>
      <c r="H130" s="11">
        <v>73.5</v>
      </c>
      <c r="I130" s="12">
        <v>80.1</v>
      </c>
      <c r="J130" s="12">
        <f t="shared" si="2"/>
        <v>76.8</v>
      </c>
      <c r="K130" s="12">
        <v>1</v>
      </c>
      <c r="L130" s="12"/>
      <c r="N130" s="4"/>
    </row>
    <row r="131" spans="1:14" s="3" customFormat="1" ht="27.75" customHeight="1">
      <c r="A131" s="8">
        <v>129</v>
      </c>
      <c r="B131" s="9" t="s">
        <v>302</v>
      </c>
      <c r="C131" s="10" t="s">
        <v>303</v>
      </c>
      <c r="D131" s="20"/>
      <c r="E131" s="20"/>
      <c r="F131" s="24"/>
      <c r="G131" s="24"/>
      <c r="H131" s="11">
        <v>61.5</v>
      </c>
      <c r="I131" s="12">
        <v>77.88</v>
      </c>
      <c r="J131" s="12">
        <f t="shared" si="2"/>
        <v>69.69</v>
      </c>
      <c r="K131" s="12">
        <v>2</v>
      </c>
      <c r="L131" s="12"/>
      <c r="N131" s="4"/>
    </row>
    <row r="132" spans="1:14" s="3" customFormat="1" ht="27.75" customHeight="1">
      <c r="A132" s="8">
        <v>130</v>
      </c>
      <c r="B132" s="9" t="s">
        <v>304</v>
      </c>
      <c r="C132" s="10" t="s">
        <v>305</v>
      </c>
      <c r="D132" s="10" t="s">
        <v>259</v>
      </c>
      <c r="E132" s="10" t="s">
        <v>301</v>
      </c>
      <c r="F132" s="9">
        <v>213022</v>
      </c>
      <c r="G132" s="9">
        <v>2</v>
      </c>
      <c r="H132" s="11">
        <v>60.5</v>
      </c>
      <c r="I132" s="12">
        <v>79.92</v>
      </c>
      <c r="J132" s="12">
        <f t="shared" si="2"/>
        <v>70.21000000000001</v>
      </c>
      <c r="K132" s="12">
        <v>1</v>
      </c>
      <c r="L132" s="12"/>
      <c r="N132" s="4"/>
    </row>
    <row r="133" spans="1:14" s="3" customFormat="1" ht="45.75" customHeight="1">
      <c r="A133" s="8">
        <v>131</v>
      </c>
      <c r="B133" s="9" t="s">
        <v>306</v>
      </c>
      <c r="C133" s="10" t="s">
        <v>307</v>
      </c>
      <c r="D133" s="20" t="s">
        <v>308</v>
      </c>
      <c r="E133" s="20" t="s">
        <v>309</v>
      </c>
      <c r="F133" s="24">
        <v>213004</v>
      </c>
      <c r="G133" s="24">
        <v>1</v>
      </c>
      <c r="H133" s="11">
        <v>61.5</v>
      </c>
      <c r="I133" s="12">
        <v>78.26</v>
      </c>
      <c r="J133" s="12">
        <f t="shared" si="2"/>
        <v>69.88</v>
      </c>
      <c r="K133" s="12">
        <v>1</v>
      </c>
      <c r="L133" s="12"/>
      <c r="N133" s="4"/>
    </row>
    <row r="134" spans="1:14" s="3" customFormat="1" ht="45.75" customHeight="1">
      <c r="A134" s="8">
        <v>132</v>
      </c>
      <c r="B134" s="9" t="s">
        <v>310</v>
      </c>
      <c r="C134" s="10" t="s">
        <v>311</v>
      </c>
      <c r="D134" s="20"/>
      <c r="E134" s="20"/>
      <c r="F134" s="24"/>
      <c r="G134" s="24"/>
      <c r="H134" s="11">
        <v>57</v>
      </c>
      <c r="I134" s="12">
        <v>77.5</v>
      </c>
      <c r="J134" s="12">
        <f t="shared" si="2"/>
        <v>67.25</v>
      </c>
      <c r="K134" s="12">
        <v>2</v>
      </c>
      <c r="L134" s="12"/>
      <c r="N134" s="4"/>
    </row>
    <row r="135" spans="1:14" s="3" customFormat="1" ht="22.5" customHeight="1">
      <c r="A135" s="8">
        <v>133</v>
      </c>
      <c r="B135" s="9" t="s">
        <v>312</v>
      </c>
      <c r="C135" s="10" t="s">
        <v>313</v>
      </c>
      <c r="D135" s="21" t="s">
        <v>314</v>
      </c>
      <c r="E135" s="21" t="s">
        <v>309</v>
      </c>
      <c r="F135" s="25">
        <v>213010</v>
      </c>
      <c r="G135" s="25">
        <v>5</v>
      </c>
      <c r="H135" s="11">
        <v>75.5</v>
      </c>
      <c r="I135" s="12">
        <v>80.36</v>
      </c>
      <c r="J135" s="12">
        <f t="shared" si="2"/>
        <v>77.93</v>
      </c>
      <c r="K135" s="12">
        <v>1</v>
      </c>
      <c r="L135" s="12"/>
      <c r="N135" s="4"/>
    </row>
    <row r="136" spans="1:14" s="3" customFormat="1" ht="22.5" customHeight="1">
      <c r="A136" s="8">
        <v>134</v>
      </c>
      <c r="B136" s="9" t="s">
        <v>315</v>
      </c>
      <c r="C136" s="10" t="s">
        <v>316</v>
      </c>
      <c r="D136" s="22"/>
      <c r="E136" s="22"/>
      <c r="F136" s="26"/>
      <c r="G136" s="26"/>
      <c r="H136" s="11">
        <v>70.5</v>
      </c>
      <c r="I136" s="12">
        <v>79.64</v>
      </c>
      <c r="J136" s="12">
        <f t="shared" si="2"/>
        <v>75.07</v>
      </c>
      <c r="K136" s="12">
        <v>2</v>
      </c>
      <c r="L136" s="12"/>
      <c r="N136" s="4"/>
    </row>
    <row r="137" spans="1:14" s="3" customFormat="1" ht="27" customHeight="1">
      <c r="A137" s="8">
        <v>135</v>
      </c>
      <c r="B137" s="9" t="s">
        <v>317</v>
      </c>
      <c r="C137" s="10" t="s">
        <v>318</v>
      </c>
      <c r="D137" s="22"/>
      <c r="E137" s="22"/>
      <c r="F137" s="26"/>
      <c r="G137" s="26"/>
      <c r="H137" s="11">
        <v>66.5</v>
      </c>
      <c r="I137" s="12">
        <v>81.14</v>
      </c>
      <c r="J137" s="12">
        <f t="shared" si="2"/>
        <v>73.82</v>
      </c>
      <c r="K137" s="12">
        <v>3</v>
      </c>
      <c r="L137" s="12"/>
      <c r="N137" s="4"/>
    </row>
    <row r="138" spans="1:14" s="3" customFormat="1" ht="27" customHeight="1">
      <c r="A138" s="8">
        <v>136</v>
      </c>
      <c r="B138" s="9" t="s">
        <v>319</v>
      </c>
      <c r="C138" s="10" t="s">
        <v>320</v>
      </c>
      <c r="D138" s="23"/>
      <c r="E138" s="23"/>
      <c r="F138" s="27"/>
      <c r="G138" s="27"/>
      <c r="H138" s="11">
        <v>60</v>
      </c>
      <c r="I138" s="12">
        <v>82.08</v>
      </c>
      <c r="J138" s="12">
        <f t="shared" si="2"/>
        <v>71.03999999999999</v>
      </c>
      <c r="K138" s="12">
        <v>4</v>
      </c>
      <c r="L138" s="12"/>
      <c r="N138" s="4"/>
    </row>
    <row r="139" spans="1:14" s="3" customFormat="1" ht="27" customHeight="1">
      <c r="A139" s="8">
        <v>137</v>
      </c>
      <c r="B139" s="9" t="s">
        <v>321</v>
      </c>
      <c r="C139" s="10" t="s">
        <v>322</v>
      </c>
      <c r="D139" s="21" t="s">
        <v>314</v>
      </c>
      <c r="E139" s="21" t="s">
        <v>309</v>
      </c>
      <c r="F139" s="25">
        <v>213010</v>
      </c>
      <c r="G139" s="25">
        <v>5</v>
      </c>
      <c r="H139" s="11">
        <v>60.5</v>
      </c>
      <c r="I139" s="12">
        <v>79.8</v>
      </c>
      <c r="J139" s="12">
        <f t="shared" si="2"/>
        <v>70.15</v>
      </c>
      <c r="K139" s="12">
        <v>5</v>
      </c>
      <c r="L139" s="12"/>
      <c r="N139" s="4"/>
    </row>
    <row r="140" spans="1:14" s="3" customFormat="1" ht="27" customHeight="1">
      <c r="A140" s="8">
        <v>138</v>
      </c>
      <c r="B140" s="9" t="s">
        <v>323</v>
      </c>
      <c r="C140" s="10" t="s">
        <v>324</v>
      </c>
      <c r="D140" s="22"/>
      <c r="E140" s="22"/>
      <c r="F140" s="26"/>
      <c r="G140" s="26"/>
      <c r="H140" s="11">
        <v>58</v>
      </c>
      <c r="I140" s="12">
        <v>80.56</v>
      </c>
      <c r="J140" s="12">
        <f t="shared" si="2"/>
        <v>69.28</v>
      </c>
      <c r="K140" s="12">
        <v>6</v>
      </c>
      <c r="L140" s="12"/>
      <c r="N140" s="4"/>
    </row>
    <row r="141" spans="1:14" s="3" customFormat="1" ht="27" customHeight="1">
      <c r="A141" s="8">
        <v>139</v>
      </c>
      <c r="B141" s="9" t="s">
        <v>325</v>
      </c>
      <c r="C141" s="10" t="s">
        <v>326</v>
      </c>
      <c r="D141" s="23"/>
      <c r="E141" s="23"/>
      <c r="F141" s="27"/>
      <c r="G141" s="27"/>
      <c r="H141" s="11">
        <v>56</v>
      </c>
      <c r="I141" s="12">
        <v>79.9</v>
      </c>
      <c r="J141" s="12">
        <f t="shared" si="2"/>
        <v>67.95</v>
      </c>
      <c r="K141" s="12">
        <v>7</v>
      </c>
      <c r="L141" s="12"/>
      <c r="N141" s="4"/>
    </row>
    <row r="142" spans="1:12" s="3" customFormat="1" ht="27" customHeight="1">
      <c r="A142" s="8">
        <v>140</v>
      </c>
      <c r="B142" s="9" t="s">
        <v>327</v>
      </c>
      <c r="C142" s="10" t="s">
        <v>328</v>
      </c>
      <c r="D142" s="10" t="s">
        <v>259</v>
      </c>
      <c r="E142" s="10" t="s">
        <v>309</v>
      </c>
      <c r="F142" s="9">
        <v>213020</v>
      </c>
      <c r="G142" s="9">
        <v>1</v>
      </c>
      <c r="H142" s="11">
        <v>59.5</v>
      </c>
      <c r="I142" s="12">
        <v>80.48</v>
      </c>
      <c r="J142" s="12">
        <f t="shared" si="2"/>
        <v>69.99000000000001</v>
      </c>
      <c r="K142" s="12">
        <v>1</v>
      </c>
      <c r="L142" s="12"/>
    </row>
    <row r="143" spans="1:12" s="3" customFormat="1" ht="27" customHeight="1">
      <c r="A143" s="8">
        <v>141</v>
      </c>
      <c r="B143" s="9" t="s">
        <v>329</v>
      </c>
      <c r="C143" s="10" t="s">
        <v>330</v>
      </c>
      <c r="D143" s="20" t="s">
        <v>331</v>
      </c>
      <c r="E143" s="20" t="s">
        <v>332</v>
      </c>
      <c r="F143" s="24">
        <v>213031</v>
      </c>
      <c r="G143" s="24">
        <v>1</v>
      </c>
      <c r="H143" s="11">
        <v>74</v>
      </c>
      <c r="I143" s="12">
        <v>80.8</v>
      </c>
      <c r="J143" s="12">
        <f t="shared" si="2"/>
        <v>77.4</v>
      </c>
      <c r="K143" s="12">
        <v>1</v>
      </c>
      <c r="L143" s="12"/>
    </row>
    <row r="144" spans="1:12" s="3" customFormat="1" ht="27" customHeight="1">
      <c r="A144" s="8">
        <v>142</v>
      </c>
      <c r="B144" s="9" t="s">
        <v>333</v>
      </c>
      <c r="C144" s="10" t="s">
        <v>334</v>
      </c>
      <c r="D144" s="20"/>
      <c r="E144" s="20"/>
      <c r="F144" s="24"/>
      <c r="G144" s="24"/>
      <c r="H144" s="11">
        <v>66</v>
      </c>
      <c r="I144" s="12">
        <v>80.74</v>
      </c>
      <c r="J144" s="12">
        <f t="shared" si="2"/>
        <v>73.37</v>
      </c>
      <c r="K144" s="12">
        <v>2</v>
      </c>
      <c r="L144" s="12"/>
    </row>
    <row r="145" spans="1:12" s="3" customFormat="1" ht="27" customHeight="1">
      <c r="A145" s="8">
        <v>143</v>
      </c>
      <c r="B145" s="9" t="s">
        <v>335</v>
      </c>
      <c r="C145" s="10" t="s">
        <v>336</v>
      </c>
      <c r="D145" s="20"/>
      <c r="E145" s="20"/>
      <c r="F145" s="24"/>
      <c r="G145" s="24"/>
      <c r="H145" s="11">
        <v>67.5</v>
      </c>
      <c r="I145" s="12">
        <v>78.84</v>
      </c>
      <c r="J145" s="12">
        <f t="shared" si="2"/>
        <v>73.17</v>
      </c>
      <c r="K145" s="12">
        <v>3</v>
      </c>
      <c r="L145" s="12"/>
    </row>
    <row r="146" spans="1:12" s="3" customFormat="1" ht="27" customHeight="1">
      <c r="A146" s="8">
        <v>144</v>
      </c>
      <c r="B146" s="9" t="s">
        <v>337</v>
      </c>
      <c r="C146" s="10" t="s">
        <v>338</v>
      </c>
      <c r="D146" s="10" t="s">
        <v>162</v>
      </c>
      <c r="E146" s="10" t="s">
        <v>339</v>
      </c>
      <c r="F146" s="9">
        <v>214014</v>
      </c>
      <c r="G146" s="9">
        <v>1</v>
      </c>
      <c r="H146" s="11">
        <v>64.5</v>
      </c>
      <c r="I146" s="12">
        <v>77.74</v>
      </c>
      <c r="J146" s="12">
        <f t="shared" si="2"/>
        <v>71.12</v>
      </c>
      <c r="K146" s="12">
        <v>1</v>
      </c>
      <c r="L146" s="12"/>
    </row>
  </sheetData>
  <sheetProtection/>
  <mergeCells count="105">
    <mergeCell ref="G135:G138"/>
    <mergeCell ref="G139:G141"/>
    <mergeCell ref="G143:G145"/>
    <mergeCell ref="G117:G123"/>
    <mergeCell ref="G124:G125"/>
    <mergeCell ref="G130:G131"/>
    <mergeCell ref="G133:G134"/>
    <mergeCell ref="G93:G101"/>
    <mergeCell ref="G103:G107"/>
    <mergeCell ref="G109:G110"/>
    <mergeCell ref="G113:G115"/>
    <mergeCell ref="G78:G80"/>
    <mergeCell ref="G81:G83"/>
    <mergeCell ref="G86:G88"/>
    <mergeCell ref="G89:G90"/>
    <mergeCell ref="G67:G69"/>
    <mergeCell ref="G70:G72"/>
    <mergeCell ref="G73:G75"/>
    <mergeCell ref="G76:G77"/>
    <mergeCell ref="F135:F138"/>
    <mergeCell ref="F139:F141"/>
    <mergeCell ref="F143:F145"/>
    <mergeCell ref="G3:G18"/>
    <mergeCell ref="G19:G34"/>
    <mergeCell ref="G35:G37"/>
    <mergeCell ref="G38:G55"/>
    <mergeCell ref="G56:G59"/>
    <mergeCell ref="G60:G62"/>
    <mergeCell ref="G63:G65"/>
    <mergeCell ref="F117:F123"/>
    <mergeCell ref="F124:F125"/>
    <mergeCell ref="F130:F131"/>
    <mergeCell ref="F133:F134"/>
    <mergeCell ref="F93:F101"/>
    <mergeCell ref="F103:F107"/>
    <mergeCell ref="F109:F110"/>
    <mergeCell ref="F113:F115"/>
    <mergeCell ref="F78:F80"/>
    <mergeCell ref="F81:F83"/>
    <mergeCell ref="F86:F88"/>
    <mergeCell ref="F89:F90"/>
    <mergeCell ref="F67:F69"/>
    <mergeCell ref="F70:F72"/>
    <mergeCell ref="F73:F75"/>
    <mergeCell ref="F76:F77"/>
    <mergeCell ref="E135:E138"/>
    <mergeCell ref="E139:E141"/>
    <mergeCell ref="E143:E145"/>
    <mergeCell ref="F3:F18"/>
    <mergeCell ref="F19:F34"/>
    <mergeCell ref="F35:F37"/>
    <mergeCell ref="F38:F55"/>
    <mergeCell ref="F56:F59"/>
    <mergeCell ref="F60:F62"/>
    <mergeCell ref="F63:F65"/>
    <mergeCell ref="E117:E123"/>
    <mergeCell ref="E124:E125"/>
    <mergeCell ref="E130:E131"/>
    <mergeCell ref="E133:E134"/>
    <mergeCell ref="E93:E101"/>
    <mergeCell ref="E103:E107"/>
    <mergeCell ref="E109:E110"/>
    <mergeCell ref="E113:E115"/>
    <mergeCell ref="E78:E80"/>
    <mergeCell ref="E81:E83"/>
    <mergeCell ref="E86:E88"/>
    <mergeCell ref="E89:E90"/>
    <mergeCell ref="E67:E69"/>
    <mergeCell ref="E70:E72"/>
    <mergeCell ref="E73:E75"/>
    <mergeCell ref="E76:E77"/>
    <mergeCell ref="D135:D138"/>
    <mergeCell ref="D139:D141"/>
    <mergeCell ref="D143:D145"/>
    <mergeCell ref="E3:E18"/>
    <mergeCell ref="E19:E34"/>
    <mergeCell ref="E35:E37"/>
    <mergeCell ref="E38:E55"/>
    <mergeCell ref="E56:E59"/>
    <mergeCell ref="E60:E62"/>
    <mergeCell ref="E63:E65"/>
    <mergeCell ref="D117:D123"/>
    <mergeCell ref="D124:D125"/>
    <mergeCell ref="D130:D131"/>
    <mergeCell ref="D133:D134"/>
    <mergeCell ref="D93:D101"/>
    <mergeCell ref="D103:D107"/>
    <mergeCell ref="D109:D110"/>
    <mergeCell ref="D113:D115"/>
    <mergeCell ref="D78:D80"/>
    <mergeCell ref="D81:D83"/>
    <mergeCell ref="D86:D88"/>
    <mergeCell ref="D89:D90"/>
    <mergeCell ref="D67:D69"/>
    <mergeCell ref="D70:D72"/>
    <mergeCell ref="D73:D75"/>
    <mergeCell ref="D76:D77"/>
    <mergeCell ref="D38:D55"/>
    <mergeCell ref="D56:D59"/>
    <mergeCell ref="D60:D62"/>
    <mergeCell ref="D63:D65"/>
    <mergeCell ref="A1:L1"/>
    <mergeCell ref="D3:D18"/>
    <mergeCell ref="D19:D34"/>
    <mergeCell ref="D35:D37"/>
  </mergeCells>
  <printOptions/>
  <pageMargins left="0.35433070866141736" right="0.35433070866141736" top="0.5511811023622047" bottom="0.5905511811023623" header="0.31496062992125984" footer="0.35433070866141736"/>
  <pageSetup fitToHeight="0" fitToWidth="0"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2021-08-08T07:09:56Z</cp:lastPrinted>
  <dcterms:created xsi:type="dcterms:W3CDTF">2017-11-09T02:06:03Z</dcterms:created>
  <dcterms:modified xsi:type="dcterms:W3CDTF">2021-08-09T08:42:10Z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2052-11.8.6.8556</vt:lpwstr>
  </property>
  <property fmtid="{D5CDD505-2E9C-101B-9397-08002B2CF9AE}" pid="3" name="ICV">
    <vt:lpwstr>0F550AA8595A4165B576222CFAD72352</vt:lpwstr>
  </property>
</Properties>
</file>