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拟定" sheetId="1" r:id="rId1"/>
  </sheets>
  <definedNames>
    <definedName name="_xlnm.Print_Titles" localSheetId="0">拟定!$2:$3</definedName>
  </definedNames>
  <calcPr calcId="144525"/>
</workbook>
</file>

<file path=xl/sharedStrings.xml><?xml version="1.0" encoding="utf-8"?>
<sst xmlns="http://schemas.openxmlformats.org/spreadsheetml/2006/main" count="501" uniqueCount="106">
  <si>
    <r>
      <rPr>
        <sz val="14"/>
        <color theme="1"/>
        <rFont val="黑体"/>
        <charset val="134"/>
      </rPr>
      <t xml:space="preserve">附件：        </t>
    </r>
    <r>
      <rPr>
        <sz val="18"/>
        <color rgb="FF000000"/>
        <rFont val="黑体"/>
        <charset val="134"/>
      </rPr>
      <t>2023年上海市住院医师规范化培训招录计划</t>
    </r>
  </si>
  <si>
    <t>序号</t>
  </si>
  <si>
    <t>医院名称</t>
  </si>
  <si>
    <t>学科</t>
  </si>
  <si>
    <t>2023年招录计划</t>
  </si>
  <si>
    <t>合计</t>
  </si>
  <si>
    <t>专业学位研究生结合项目</t>
  </si>
  <si>
    <t>其他本科及研究生</t>
  </si>
  <si>
    <t>小计</t>
  </si>
  <si>
    <t>复旦大学附属中山医院</t>
  </si>
  <si>
    <t>内科</t>
  </si>
  <si>
    <t>外科</t>
  </si>
  <si>
    <t>妇产科</t>
  </si>
  <si>
    <t>急诊科</t>
  </si>
  <si>
    <t>重症医学科</t>
  </si>
  <si>
    <t>神经内科</t>
  </si>
  <si>
    <t>皮肤科</t>
  </si>
  <si>
    <t>眼科</t>
  </si>
  <si>
    <t>耳鼻咽喉科</t>
  </si>
  <si>
    <t>康复医学科</t>
  </si>
  <si>
    <t>麻醉科</t>
  </si>
  <si>
    <t>放射科</t>
  </si>
  <si>
    <t>超声医学科</t>
  </si>
  <si>
    <t>核医学科</t>
  </si>
  <si>
    <t>检验医学科</t>
  </si>
  <si>
    <t>临床病理科</t>
  </si>
  <si>
    <t>口腔全科</t>
  </si>
  <si>
    <t>放射肿瘤科</t>
  </si>
  <si>
    <t>全科医学科</t>
  </si>
  <si>
    <t>复旦大学附属华山医院</t>
  </si>
  <si>
    <t>复旦大学附属金山医院</t>
  </si>
  <si>
    <t>儿科</t>
  </si>
  <si>
    <t>复旦大学附属肿瘤医院</t>
  </si>
  <si>
    <t>复旦大学附属儿科医院</t>
  </si>
  <si>
    <t>儿外科</t>
  </si>
  <si>
    <t>复旦大学附属妇产科医院</t>
  </si>
  <si>
    <t>复旦大学附属眼耳鼻喉科医院</t>
  </si>
  <si>
    <t>上海交通大学医学院附属瑞金医院</t>
  </si>
  <si>
    <t>上海交通大学医学院附属仁济医院</t>
  </si>
  <si>
    <t>上海交通大学医学院附属新华医院</t>
  </si>
  <si>
    <t>口腔正畸科</t>
  </si>
  <si>
    <t>上海交通大学医学院附属       
第九人民医院</t>
  </si>
  <si>
    <t>口腔内科</t>
  </si>
  <si>
    <t>口腔颌面外科</t>
  </si>
  <si>
    <t>口腔修复科</t>
  </si>
  <si>
    <t>口腔病理科</t>
  </si>
  <si>
    <t>口腔颌面影像科</t>
  </si>
  <si>
    <r>
      <rPr>
        <sz val="11"/>
        <color theme="1"/>
        <rFont val="宋体"/>
        <charset val="134"/>
      </rPr>
      <t>上海交通大学医学院附属</t>
    </r>
    <r>
      <rPr>
        <sz val="11"/>
        <color rgb="FF000000"/>
        <rFont val="宋体"/>
        <charset val="134"/>
      </rPr>
      <t xml:space="preserve">            
上海儿童医学中心</t>
    </r>
  </si>
  <si>
    <t>同济大学附属同济医院</t>
  </si>
  <si>
    <t>精神科</t>
  </si>
  <si>
    <t>同济大学附属口腔医院</t>
  </si>
  <si>
    <t>海军军医大学第一附属医院</t>
  </si>
  <si>
    <t>海军军医大学第二附属医院</t>
  </si>
  <si>
    <t>上海市第一人民医院</t>
  </si>
  <si>
    <t>上海市第六人民医院</t>
  </si>
  <si>
    <t>上海市第十人民医院</t>
  </si>
  <si>
    <t>华东医院</t>
  </si>
  <si>
    <t>上海市胸科医院</t>
  </si>
  <si>
    <t>外科（胸心外科）</t>
  </si>
  <si>
    <t>上海市肺科医院</t>
  </si>
  <si>
    <t>上海市精神卫生中心</t>
  </si>
  <si>
    <t>上海市儿童医院</t>
  </si>
  <si>
    <t>上海市第一妇婴保健院</t>
  </si>
  <si>
    <t>上海市皮肤病医院</t>
  </si>
  <si>
    <t>中国福利会国际和平妇幼保健院</t>
  </si>
  <si>
    <t>上海市口腔医院</t>
  </si>
  <si>
    <t>上海市东方医院</t>
  </si>
  <si>
    <t>上海市普陀区中心医院</t>
  </si>
  <si>
    <t>中医</t>
  </si>
  <si>
    <t>中医全科</t>
  </si>
  <si>
    <t>上海市第五人民医院</t>
  </si>
  <si>
    <t>上海市闵行区中心医院</t>
  </si>
  <si>
    <t>上海市徐汇区中心医院</t>
  </si>
  <si>
    <t>上海市静安区闸北中心医院</t>
  </si>
  <si>
    <t>上海市奉贤区中心医院</t>
  </si>
  <si>
    <t>同济大学附属杨浦医院</t>
  </si>
  <si>
    <t>上海市宝山区吴淞中心医院</t>
  </si>
  <si>
    <t>上海市浦东新区公利医院</t>
  </si>
  <si>
    <t>上海市嘉定区中心医院</t>
  </si>
  <si>
    <t>上海市松江区中心医院</t>
  </si>
  <si>
    <t>上海市青浦区中心医院</t>
  </si>
  <si>
    <t>上海交通大学医学院附属新华医院崇明分院</t>
  </si>
  <si>
    <t>上海交通大学医学院附属瑞金医院卢湾分院</t>
  </si>
  <si>
    <t>上海市浦东医院</t>
  </si>
  <si>
    <t>上海市浦东新区人民医院</t>
  </si>
  <si>
    <t>上海市第八人民医院</t>
  </si>
  <si>
    <t>上海市同仁医院</t>
  </si>
  <si>
    <t>上海市浦东新区周浦医院</t>
  </si>
  <si>
    <t xml:space="preserve"> </t>
  </si>
  <si>
    <t>上海中医药大学附属龙华医院</t>
  </si>
  <si>
    <t>中医（与中山联合培养）</t>
  </si>
  <si>
    <t>中医（与六院联合培养）</t>
  </si>
  <si>
    <t>上海中医药大学附属曙光医院</t>
  </si>
  <si>
    <t>中医（与瑞金联合培养）</t>
  </si>
  <si>
    <r>
      <rPr>
        <sz val="11"/>
        <color theme="1"/>
        <rFont val="宋体"/>
        <charset val="134"/>
      </rPr>
      <t>上海中医药大学附属</t>
    </r>
    <r>
      <rPr>
        <sz val="11"/>
        <color indexed="8"/>
        <rFont val="宋体"/>
        <charset val="134"/>
      </rPr>
      <t xml:space="preserve">                     
岳阳中西医结合医院</t>
    </r>
  </si>
  <si>
    <t>中医（与长海联合培养）</t>
  </si>
  <si>
    <t>上海市中医医院</t>
  </si>
  <si>
    <t>中医（与华山联合培养）</t>
  </si>
  <si>
    <t>上海市第七人民医院</t>
  </si>
  <si>
    <t>上海市宝山区中西医结合医院</t>
  </si>
  <si>
    <t>上海市中西医结合医院</t>
  </si>
  <si>
    <t>上海市光华中西医结合医院</t>
  </si>
  <si>
    <t>上海市普陀区人民医院</t>
  </si>
  <si>
    <t>上海市浦东新区浦南医院</t>
  </si>
  <si>
    <t>上海市静安区中心医院</t>
  </si>
  <si>
    <t>上海市普陀区利群医院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</si>
</sst>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9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false"/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false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false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false"/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9" fillId="0" borderId="0"/>
    <xf numFmtId="0" fontId="6" fillId="0" borderId="0">
      <alignment vertical="center"/>
    </xf>
    <xf numFmtId="0" fontId="6" fillId="0" borderId="0" applyBorder="false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 applyBorder="false"/>
    <xf numFmtId="0" fontId="29" fillId="0" borderId="0"/>
    <xf numFmtId="0" fontId="6" fillId="0" borderId="0" applyBorder="false"/>
    <xf numFmtId="0" fontId="1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 applyBorder="false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6" fillId="0" borderId="0" applyBorder="false"/>
    <xf numFmtId="0" fontId="0" fillId="0" borderId="0">
      <alignment vertical="center"/>
    </xf>
    <xf numFmtId="0" fontId="6" fillId="0" borderId="0" applyBorder="false"/>
    <xf numFmtId="0" fontId="6" fillId="0" borderId="0" applyBorder="false"/>
    <xf numFmtId="176" fontId="0" fillId="0" borderId="0" applyFont="false" applyFill="false" applyBorder="false" applyAlignment="false" applyProtection="false">
      <alignment vertical="center"/>
    </xf>
    <xf numFmtId="0" fontId="6" fillId="0" borderId="0" applyBorder="false"/>
    <xf numFmtId="0" fontId="6" fillId="0" borderId="0" applyBorder="false"/>
    <xf numFmtId="0" fontId="6" fillId="0" borderId="0" applyBorder="false"/>
    <xf numFmtId="0" fontId="10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6" fillId="0" borderId="0" applyBorder="false"/>
    <xf numFmtId="176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 applyBorder="false"/>
    <xf numFmtId="0" fontId="10" fillId="0" borderId="0">
      <alignment vertical="center"/>
    </xf>
    <xf numFmtId="43" fontId="29" fillId="0" borderId="0">
      <protection locked="false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false"/>
    <xf numFmtId="176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26" fillId="17" borderId="16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0" borderId="0" applyBorder="false"/>
    <xf numFmtId="0" fontId="0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2" borderId="16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15" applyNumberFormat="false" applyFill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3" fillId="12" borderId="14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31" fillId="0" borderId="17" applyNumberFormat="false" applyFill="false" applyAlignment="false" applyProtection="false">
      <alignment vertical="center"/>
    </xf>
    <xf numFmtId="0" fontId="10" fillId="0" borderId="0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9" borderId="13" applyNumberFormat="false" applyAlignment="false" applyProtection="false">
      <alignment vertical="center"/>
    </xf>
    <xf numFmtId="0" fontId="0" fillId="0" borderId="0"/>
    <xf numFmtId="0" fontId="28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0" borderId="0" applyBorder="false"/>
    <xf numFmtId="0" fontId="14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6" borderId="11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0" borderId="0" applyBorder="false"/>
    <xf numFmtId="0" fontId="6" fillId="0" borderId="0" applyBorder="false"/>
    <xf numFmtId="176" fontId="0" fillId="0" borderId="0" applyFon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8" fillId="0" borderId="12" applyNumberFormat="false" applyFill="false" applyAlignment="false" applyProtection="false">
      <alignment vertical="center"/>
    </xf>
    <xf numFmtId="0" fontId="0" fillId="0" borderId="0"/>
    <xf numFmtId="0" fontId="32" fillId="0" borderId="18" applyNumberFormat="false" applyFill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1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2" fillId="0" borderId="0" xfId="0" applyFont="true">
      <alignment vertical="center"/>
    </xf>
    <xf numFmtId="0" fontId="5" fillId="0" borderId="1" xfId="0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/>
    </xf>
    <xf numFmtId="0" fontId="9" fillId="0" borderId="7" xfId="22" applyFont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center" vertical="center"/>
    </xf>
    <xf numFmtId="0" fontId="2" fillId="3" borderId="6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2" fillId="3" borderId="8" xfId="0" applyFont="true" applyFill="true" applyBorder="true" applyAlignment="true">
      <alignment horizontal="center" vertical="center"/>
    </xf>
    <xf numFmtId="0" fontId="2" fillId="3" borderId="4" xfId="0" applyFont="true" applyFill="true" applyBorder="true" applyAlignment="true">
      <alignment horizontal="center" vertical="center"/>
    </xf>
    <xf numFmtId="0" fontId="9" fillId="0" borderId="9" xfId="22" applyFont="true" applyBorder="true" applyAlignment="true">
      <alignment horizontal="center" vertical="center" wrapText="true"/>
    </xf>
    <xf numFmtId="0" fontId="9" fillId="0" borderId="4" xfId="22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2" fillId="0" borderId="10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</cellXfs>
  <cellStyles count="192">
    <cellStyle name="常规" xfId="0" builtinId="0"/>
    <cellStyle name="常规 11 3" xfId="1"/>
    <cellStyle name="常规 5" xfId="2"/>
    <cellStyle name="常规 2 3 4" xfId="3"/>
    <cellStyle name="常规 10 5" xfId="4"/>
    <cellStyle name="常规 3 3 3" xfId="5"/>
    <cellStyle name="常规 14 2" xfId="6"/>
    <cellStyle name="常规 2 3" xfId="7"/>
    <cellStyle name="常规 3 8 2" xfId="8"/>
    <cellStyle name="常规 10 4" xfId="9"/>
    <cellStyle name="常规 3 3 2" xfId="10"/>
    <cellStyle name="常规 2 4" xfId="11"/>
    <cellStyle name="常规 2 3 3" xfId="12"/>
    <cellStyle name="常规 10 2" xfId="13"/>
    <cellStyle name="常规 2 2 3" xfId="14"/>
    <cellStyle name="常规 2 2 2 2 2" xfId="15"/>
    <cellStyle name="常规 4 4" xfId="16"/>
    <cellStyle name="常规 11 5" xfId="17"/>
    <cellStyle name="常规 7" xfId="18"/>
    <cellStyle name="常规 15 2" xfId="19"/>
    <cellStyle name="常规 2 3 6" xfId="20"/>
    <cellStyle name="常规 2 2" xfId="21"/>
    <cellStyle name="常规 10" xfId="22"/>
    <cellStyle name="常规 8 4" xfId="23"/>
    <cellStyle name="常规 2 2 2" xfId="24"/>
    <cellStyle name="常规 2 3 2 3" xfId="25"/>
    <cellStyle name="常规 3 11" xfId="26"/>
    <cellStyle name="常规 2 2 2 3 2" xfId="27"/>
    <cellStyle name="常规 5 4" xfId="28"/>
    <cellStyle name="常规 2 3 7" xfId="29"/>
    <cellStyle name="常规 18" xfId="30"/>
    <cellStyle name="常规 2 3 3 2" xfId="31"/>
    <cellStyle name="常规 3 6" xfId="32"/>
    <cellStyle name="常规 2 3 2" xfId="33"/>
    <cellStyle name="常规 16 2" xfId="34"/>
    <cellStyle name="常规 10 2 2" xfId="35"/>
    <cellStyle name="常规 2 2 4" xfId="36"/>
    <cellStyle name="常规 10 2 3" xfId="37"/>
    <cellStyle name="常规 17 2" xfId="38"/>
    <cellStyle name="常规 3 2 3" xfId="39"/>
    <cellStyle name="常规 11" xfId="40"/>
    <cellStyle name="常规 8 5" xfId="41"/>
    <cellStyle name="常规 2 3 2 2 2" xfId="42"/>
    <cellStyle name="常规 2 3 5" xfId="43"/>
    <cellStyle name="常规 12" xfId="44"/>
    <cellStyle name="常规 13 2" xfId="45"/>
    <cellStyle name="常规 15" xfId="46"/>
    <cellStyle name="常规 16" xfId="47"/>
    <cellStyle name="常规 17" xfId="48"/>
    <cellStyle name="常规 17 3" xfId="49"/>
    <cellStyle name="常规 3 2 4" xfId="50"/>
    <cellStyle name="常规 4 2" xfId="51"/>
    <cellStyle name="常规 2 3 2 2" xfId="52"/>
    <cellStyle name="常规 2 6" xfId="53"/>
    <cellStyle name="常规 3 10" xfId="54"/>
    <cellStyle name="常规 2 4 2" xfId="55"/>
    <cellStyle name="常规 2 4 2 2" xfId="56"/>
    <cellStyle name="常规 2 4 3" xfId="57"/>
    <cellStyle name="常规 2 5" xfId="58"/>
    <cellStyle name="货币 4 2" xfId="59"/>
    <cellStyle name="常规 2 5 2" xfId="60"/>
    <cellStyle name="常规 3 2" xfId="61"/>
    <cellStyle name="常规 3 2 2" xfId="62"/>
    <cellStyle name="常规 3 2 2 2" xfId="63"/>
    <cellStyle name="常规 3 9" xfId="64"/>
    <cellStyle name="常规 3 2 2 3" xfId="65"/>
    <cellStyle name="常规 3 2 2 4" xfId="66"/>
    <cellStyle name="常规 3 3" xfId="67"/>
    <cellStyle name="常规 3 9 2" xfId="68"/>
    <cellStyle name="常规 3 3 4" xfId="69"/>
    <cellStyle name="常规 5 2" xfId="70"/>
    <cellStyle name="常规 3 6 2" xfId="71"/>
    <cellStyle name="常规 4 2 3" xfId="72"/>
    <cellStyle name="常规 4 3 2" xfId="73"/>
    <cellStyle name="常规 5 3" xfId="74"/>
    <cellStyle name="常规 8" xfId="75"/>
    <cellStyle name="货币 2" xfId="76"/>
    <cellStyle name="常规 6 2" xfId="77"/>
    <cellStyle name="常规 3 7 2" xfId="78"/>
    <cellStyle name="常规 6 2 2 2" xfId="79"/>
    <cellStyle name="常规 8 2 2" xfId="80"/>
    <cellStyle name="货币 2 2 2" xfId="81"/>
    <cellStyle name="常规 6 2 2 3" xfId="82"/>
    <cellStyle name="常规 8 2 3" xfId="83"/>
    <cellStyle name="常规 6 3" xfId="84"/>
    <cellStyle name="常规 9" xfId="85"/>
    <cellStyle name="货币 3" xfId="86"/>
    <cellStyle name="常规 6 3 2" xfId="87"/>
    <cellStyle name="货币 3 2" xfId="88"/>
    <cellStyle name="常规 9 2" xfId="89"/>
    <cellStyle name="货币 4" xfId="90"/>
    <cellStyle name="常规 6 4" xfId="91"/>
    <cellStyle name="常规 6 3 3" xfId="92"/>
    <cellStyle name="常规 9 3" xfId="93"/>
    <cellStyle name="千位分隔 2" xfId="94"/>
    <cellStyle name="常规 3 4" xfId="95"/>
    <cellStyle name="常规 3 5 2" xfId="96"/>
    <cellStyle name="常规 7 2 2" xfId="97"/>
    <cellStyle name="常规 9 2 2" xfId="98"/>
    <cellStyle name="常规 9 2 3" xfId="99"/>
    <cellStyle name="常规 6 5" xfId="100"/>
    <cellStyle name="货币 5" xfId="101"/>
    <cellStyle name="常规 9 4" xfId="102"/>
    <cellStyle name="常规 9 5" xfId="103"/>
    <cellStyle name="60% - 强调文字颜色 6" xfId="104" builtinId="52"/>
    <cellStyle name="20% - 强调文字颜色 4" xfId="105" builtinId="42"/>
    <cellStyle name="常规 3 8" xfId="106"/>
    <cellStyle name="常规 7 5" xfId="107"/>
    <cellStyle name="40% - 强调文字颜色 4" xfId="108" builtinId="43"/>
    <cellStyle name="强调文字颜色 4" xfId="109" builtinId="41"/>
    <cellStyle name="常规 4 2 6" xfId="110"/>
    <cellStyle name="常规 2 2 2 2" xfId="111"/>
    <cellStyle name="60% - 强调文字颜色 3" xfId="112" builtinId="40"/>
    <cellStyle name="输入" xfId="113" builtinId="20"/>
    <cellStyle name="强调文字颜色 3" xfId="114" builtinId="37"/>
    <cellStyle name="40% - 强调文字颜色 3" xfId="115" builtinId="39"/>
    <cellStyle name="20% - 强调文字颜色 3" xfId="116" builtinId="38"/>
    <cellStyle name="常规 3 7" xfId="117"/>
    <cellStyle name="常规 7 4" xfId="118"/>
    <cellStyle name="常规 11 4" xfId="119"/>
    <cellStyle name="常规 3 4 2" xfId="120"/>
    <cellStyle name="常规 6" xfId="121"/>
    <cellStyle name="好" xfId="122" builtinId="26"/>
    <cellStyle name="货币" xfId="123" builtinId="4"/>
    <cellStyle name="常规 6 2 3" xfId="124"/>
    <cellStyle name="常规 8 3" xfId="125"/>
    <cellStyle name="货币 2 3" xfId="126"/>
    <cellStyle name="百分比" xfId="127" builtinId="5"/>
    <cellStyle name="千位分隔" xfId="128" builtinId="3"/>
    <cellStyle name="60% - 强调文字颜色 2" xfId="129" builtinId="36"/>
    <cellStyle name="常规 2 2 2 4" xfId="130"/>
    <cellStyle name="60% - 强调文字颜色 5" xfId="131" builtinId="48"/>
    <cellStyle name="常规 7 3" xfId="132"/>
    <cellStyle name="40% - 强调文字颜色 2" xfId="133" builtinId="35"/>
    <cellStyle name="强调文字颜色 2" xfId="134" builtinId="33"/>
    <cellStyle name="60% - 强调文字颜色 1" xfId="135" builtinId="32"/>
    <cellStyle name="常规 2 2 2 3" xfId="136"/>
    <cellStyle name="60% - 强调文字颜色 4" xfId="137" builtinId="44"/>
    <cellStyle name="货币 5 2" xfId="138"/>
    <cellStyle name="常规 3 5" xfId="139"/>
    <cellStyle name="常规 7 2" xfId="140"/>
    <cellStyle name="常规 7 2 3" xfId="141"/>
    <cellStyle name="计算" xfId="142" builtinId="22"/>
    <cellStyle name="40% - 强调文字颜色 1" xfId="143" builtinId="31"/>
    <cellStyle name="强调文字颜色 1" xfId="144" builtinId="29"/>
    <cellStyle name="常规 3" xfId="145"/>
    <cellStyle name="标题 3" xfId="146" builtinId="18"/>
    <cellStyle name="适中" xfId="147" builtinId="28"/>
    <cellStyle name="输出" xfId="148" builtinId="21"/>
    <cellStyle name="20% - 强调文字颜色 5" xfId="149" builtinId="46"/>
    <cellStyle name="20% - 强调文字颜色 1" xfId="150" builtinId="30"/>
    <cellStyle name="常规 13" xfId="151"/>
    <cellStyle name="汇总" xfId="152" builtinId="25"/>
    <cellStyle name="常规 4 5" xfId="153"/>
    <cellStyle name="差" xfId="154" builtinId="27"/>
    <cellStyle name="检查单元格" xfId="155" builtinId="23"/>
    <cellStyle name="常规 4 3" xfId="156"/>
    <cellStyle name="标题 1" xfId="157" builtinId="16"/>
    <cellStyle name="常规 10 3" xfId="158"/>
    <cellStyle name="解释性文本" xfId="159" builtinId="53"/>
    <cellStyle name="常规 5 2 2" xfId="160"/>
    <cellStyle name="20% - 强调文字颜色 2" xfId="161" builtinId="34"/>
    <cellStyle name="常规 11 2" xfId="162"/>
    <cellStyle name="常规 4" xfId="163"/>
    <cellStyle name="标题 4" xfId="164" builtinId="19"/>
    <cellStyle name="常规 12 2" xfId="165"/>
    <cellStyle name="货币[0]" xfId="166" builtinId="7"/>
    <cellStyle name="常规 14" xfId="167"/>
    <cellStyle name="已访问的超链接" xfId="168" builtinId="9"/>
    <cellStyle name="常规 4 2 2" xfId="169"/>
    <cellStyle name="标题" xfId="170" builtinId="15"/>
    <cellStyle name="常规 4 2 5" xfId="171"/>
    <cellStyle name="常规 6 6" xfId="172"/>
    <cellStyle name="警告文本" xfId="173" builtinId="11"/>
    <cellStyle name="常规 4 4 2" xfId="174"/>
    <cellStyle name="常规 4 6" xfId="175"/>
    <cellStyle name="注释" xfId="176" builtinId="10"/>
    <cellStyle name="20% - 强调文字颜色 6" xfId="177" builtinId="50"/>
    <cellStyle name="40% - 强调文字颜色 5" xfId="178" builtinId="47"/>
    <cellStyle name="强调文字颜色 5" xfId="179" builtinId="45"/>
    <cellStyle name="强调文字颜色 6" xfId="180" builtinId="49"/>
    <cellStyle name="40% - 强调文字颜色 6" xfId="181" builtinId="51"/>
    <cellStyle name="超链接" xfId="182" builtinId="8"/>
    <cellStyle name="常规 6 2 2" xfId="183"/>
    <cellStyle name="常规 8 2" xfId="184"/>
    <cellStyle name="货币 2 2" xfId="185"/>
    <cellStyle name="千位分隔[0]" xfId="186" builtinId="6"/>
    <cellStyle name="常规 2" xfId="187"/>
    <cellStyle name="常规 4 2 2 2" xfId="188"/>
    <cellStyle name="标题 2" xfId="189" builtinId="17"/>
    <cellStyle name="常规 4 2 4" xfId="190"/>
    <cellStyle name="链接单元格" xfId="191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434"/>
  <sheetViews>
    <sheetView tabSelected="1" topLeftCell="A396" workbookViewId="0">
      <selection activeCell="A1" sqref="A1:G1"/>
    </sheetView>
  </sheetViews>
  <sheetFormatPr defaultColWidth="9" defaultRowHeight="15.75"/>
  <cols>
    <col min="1" max="1" width="4.13333333333333" style="4" customWidth="true"/>
    <col min="2" max="2" width="29.4" style="5" customWidth="true"/>
    <col min="3" max="3" width="23.1333333333333" style="6" customWidth="true"/>
    <col min="4" max="4" width="9.4" style="1" customWidth="true"/>
    <col min="5" max="6" width="7.13333333333333" style="1" customWidth="true"/>
    <col min="7" max="7" width="16.6" style="1" customWidth="true"/>
    <col min="8" max="167" width="9" style="4" customWidth="true"/>
    <col min="168" max="187" width="9" style="7"/>
    <col min="188" max="188" width="4.13333333333333" style="7" customWidth="true"/>
    <col min="189" max="189" width="34.7333333333333" style="7" customWidth="true"/>
    <col min="190" max="190" width="14.8666666666667" style="7" customWidth="true"/>
    <col min="191" max="193" width="7.73333333333333" style="7" customWidth="true"/>
    <col min="194" max="194" width="5.13333333333333" style="7" customWidth="true"/>
    <col min="195" max="197" width="6.73333333333333" style="7" customWidth="true"/>
    <col min="198" max="202" width="6" style="7" customWidth="true"/>
    <col min="203" max="206" width="5.26666666666667" style="7" customWidth="true"/>
    <col min="207" max="423" width="9" style="7" customWidth="true"/>
    <col min="424" max="443" width="9" style="7"/>
    <col min="444" max="444" width="4.13333333333333" style="7" customWidth="true"/>
    <col min="445" max="445" width="34.7333333333333" style="7" customWidth="true"/>
    <col min="446" max="446" width="14.8666666666667" style="7" customWidth="true"/>
    <col min="447" max="449" width="7.73333333333333" style="7" customWidth="true"/>
    <col min="450" max="450" width="5.13333333333333" style="7" customWidth="true"/>
    <col min="451" max="453" width="6.73333333333333" style="7" customWidth="true"/>
    <col min="454" max="458" width="6" style="7" customWidth="true"/>
    <col min="459" max="462" width="5.26666666666667" style="7" customWidth="true"/>
    <col min="463" max="679" width="9" style="7" customWidth="true"/>
    <col min="680" max="699" width="9" style="7"/>
    <col min="700" max="700" width="4.13333333333333" style="7" customWidth="true"/>
    <col min="701" max="701" width="34.7333333333333" style="7" customWidth="true"/>
    <col min="702" max="702" width="14.8666666666667" style="7" customWidth="true"/>
    <col min="703" max="705" width="7.73333333333333" style="7" customWidth="true"/>
    <col min="706" max="706" width="5.13333333333333" style="7" customWidth="true"/>
    <col min="707" max="709" width="6.73333333333333" style="7" customWidth="true"/>
    <col min="710" max="714" width="6" style="7" customWidth="true"/>
    <col min="715" max="718" width="5.26666666666667" style="7" customWidth="true"/>
    <col min="719" max="935" width="9" style="7" customWidth="true"/>
    <col min="936" max="955" width="9" style="7"/>
    <col min="956" max="956" width="4.13333333333333" style="7" customWidth="true"/>
    <col min="957" max="957" width="34.7333333333333" style="7" customWidth="true"/>
    <col min="958" max="958" width="14.8666666666667" style="7" customWidth="true"/>
    <col min="959" max="961" width="7.73333333333333" style="7" customWidth="true"/>
    <col min="962" max="962" width="5.13333333333333" style="7" customWidth="true"/>
    <col min="963" max="965" width="6.73333333333333" style="7" customWidth="true"/>
    <col min="966" max="970" width="6" style="7" customWidth="true"/>
    <col min="971" max="974" width="5.26666666666667" style="7" customWidth="true"/>
    <col min="975" max="1191" width="9" style="7" customWidth="true"/>
    <col min="1192" max="1211" width="9" style="7"/>
    <col min="1212" max="1212" width="4.13333333333333" style="7" customWidth="true"/>
    <col min="1213" max="1213" width="34.7333333333333" style="7" customWidth="true"/>
    <col min="1214" max="1214" width="14.8666666666667" style="7" customWidth="true"/>
    <col min="1215" max="1217" width="7.73333333333333" style="7" customWidth="true"/>
    <col min="1218" max="1218" width="5.13333333333333" style="7" customWidth="true"/>
    <col min="1219" max="1221" width="6.73333333333333" style="7" customWidth="true"/>
    <col min="1222" max="1226" width="6" style="7" customWidth="true"/>
    <col min="1227" max="1230" width="5.26666666666667" style="7" customWidth="true"/>
    <col min="1231" max="1447" width="9" style="7" customWidth="true"/>
    <col min="1448" max="1467" width="9" style="7"/>
    <col min="1468" max="1468" width="4.13333333333333" style="7" customWidth="true"/>
    <col min="1469" max="1469" width="34.7333333333333" style="7" customWidth="true"/>
    <col min="1470" max="1470" width="14.8666666666667" style="7" customWidth="true"/>
    <col min="1471" max="1473" width="7.73333333333333" style="7" customWidth="true"/>
    <col min="1474" max="1474" width="5.13333333333333" style="7" customWidth="true"/>
    <col min="1475" max="1477" width="6.73333333333333" style="7" customWidth="true"/>
    <col min="1478" max="1482" width="6" style="7" customWidth="true"/>
    <col min="1483" max="1486" width="5.26666666666667" style="7" customWidth="true"/>
    <col min="1487" max="1703" width="9" style="7" customWidth="true"/>
    <col min="1704" max="1723" width="9" style="7"/>
    <col min="1724" max="1724" width="4.13333333333333" style="7" customWidth="true"/>
    <col min="1725" max="1725" width="34.7333333333333" style="7" customWidth="true"/>
    <col min="1726" max="1726" width="14.8666666666667" style="7" customWidth="true"/>
    <col min="1727" max="1729" width="7.73333333333333" style="7" customWidth="true"/>
    <col min="1730" max="1730" width="5.13333333333333" style="7" customWidth="true"/>
    <col min="1731" max="1733" width="6.73333333333333" style="7" customWidth="true"/>
    <col min="1734" max="1738" width="6" style="7" customWidth="true"/>
    <col min="1739" max="1742" width="5.26666666666667" style="7" customWidth="true"/>
    <col min="1743" max="1959" width="9" style="7" customWidth="true"/>
    <col min="1960" max="1979" width="9" style="7"/>
    <col min="1980" max="1980" width="4.13333333333333" style="7" customWidth="true"/>
    <col min="1981" max="1981" width="34.7333333333333" style="7" customWidth="true"/>
    <col min="1982" max="1982" width="14.8666666666667" style="7" customWidth="true"/>
    <col min="1983" max="1985" width="7.73333333333333" style="7" customWidth="true"/>
    <col min="1986" max="1986" width="5.13333333333333" style="7" customWidth="true"/>
    <col min="1987" max="1989" width="6.73333333333333" style="7" customWidth="true"/>
    <col min="1990" max="1994" width="6" style="7" customWidth="true"/>
    <col min="1995" max="1998" width="5.26666666666667" style="7" customWidth="true"/>
    <col min="1999" max="2215" width="9" style="7" customWidth="true"/>
    <col min="2216" max="2235" width="9" style="7"/>
    <col min="2236" max="2236" width="4.13333333333333" style="7" customWidth="true"/>
    <col min="2237" max="2237" width="34.7333333333333" style="7" customWidth="true"/>
    <col min="2238" max="2238" width="14.8666666666667" style="7" customWidth="true"/>
    <col min="2239" max="2241" width="7.73333333333333" style="7" customWidth="true"/>
    <col min="2242" max="2242" width="5.13333333333333" style="7" customWidth="true"/>
    <col min="2243" max="2245" width="6.73333333333333" style="7" customWidth="true"/>
    <col min="2246" max="2250" width="6" style="7" customWidth="true"/>
    <col min="2251" max="2254" width="5.26666666666667" style="7" customWidth="true"/>
    <col min="2255" max="2471" width="9" style="7" customWidth="true"/>
    <col min="2472" max="2491" width="9" style="7"/>
    <col min="2492" max="2492" width="4.13333333333333" style="7" customWidth="true"/>
    <col min="2493" max="2493" width="34.7333333333333" style="7" customWidth="true"/>
    <col min="2494" max="2494" width="14.8666666666667" style="7" customWidth="true"/>
    <col min="2495" max="2497" width="7.73333333333333" style="7" customWidth="true"/>
    <col min="2498" max="2498" width="5.13333333333333" style="7" customWidth="true"/>
    <col min="2499" max="2501" width="6.73333333333333" style="7" customWidth="true"/>
    <col min="2502" max="2506" width="6" style="7" customWidth="true"/>
    <col min="2507" max="2510" width="5.26666666666667" style="7" customWidth="true"/>
    <col min="2511" max="2727" width="9" style="7" customWidth="true"/>
    <col min="2728" max="2747" width="9" style="7"/>
    <col min="2748" max="2748" width="4.13333333333333" style="7" customWidth="true"/>
    <col min="2749" max="2749" width="34.7333333333333" style="7" customWidth="true"/>
    <col min="2750" max="2750" width="14.8666666666667" style="7" customWidth="true"/>
    <col min="2751" max="2753" width="7.73333333333333" style="7" customWidth="true"/>
    <col min="2754" max="2754" width="5.13333333333333" style="7" customWidth="true"/>
    <col min="2755" max="2757" width="6.73333333333333" style="7" customWidth="true"/>
    <col min="2758" max="2762" width="6" style="7" customWidth="true"/>
    <col min="2763" max="2766" width="5.26666666666667" style="7" customWidth="true"/>
    <col min="2767" max="2983" width="9" style="7" customWidth="true"/>
    <col min="2984" max="3003" width="9" style="7"/>
    <col min="3004" max="3004" width="4.13333333333333" style="7" customWidth="true"/>
    <col min="3005" max="3005" width="34.7333333333333" style="7" customWidth="true"/>
    <col min="3006" max="3006" width="14.8666666666667" style="7" customWidth="true"/>
    <col min="3007" max="3009" width="7.73333333333333" style="7" customWidth="true"/>
    <col min="3010" max="3010" width="5.13333333333333" style="7" customWidth="true"/>
    <col min="3011" max="3013" width="6.73333333333333" style="7" customWidth="true"/>
    <col min="3014" max="3018" width="6" style="7" customWidth="true"/>
    <col min="3019" max="3022" width="5.26666666666667" style="7" customWidth="true"/>
    <col min="3023" max="3239" width="9" style="7" customWidth="true"/>
    <col min="3240" max="3259" width="9" style="7"/>
    <col min="3260" max="3260" width="4.13333333333333" style="7" customWidth="true"/>
    <col min="3261" max="3261" width="34.7333333333333" style="7" customWidth="true"/>
    <col min="3262" max="3262" width="14.8666666666667" style="7" customWidth="true"/>
    <col min="3263" max="3265" width="7.73333333333333" style="7" customWidth="true"/>
    <col min="3266" max="3266" width="5.13333333333333" style="7" customWidth="true"/>
    <col min="3267" max="3269" width="6.73333333333333" style="7" customWidth="true"/>
    <col min="3270" max="3274" width="6" style="7" customWidth="true"/>
    <col min="3275" max="3278" width="5.26666666666667" style="7" customWidth="true"/>
    <col min="3279" max="3495" width="9" style="7" customWidth="true"/>
    <col min="3496" max="3515" width="9" style="7"/>
    <col min="3516" max="3516" width="4.13333333333333" style="7" customWidth="true"/>
    <col min="3517" max="3517" width="34.7333333333333" style="7" customWidth="true"/>
    <col min="3518" max="3518" width="14.8666666666667" style="7" customWidth="true"/>
    <col min="3519" max="3521" width="7.73333333333333" style="7" customWidth="true"/>
    <col min="3522" max="3522" width="5.13333333333333" style="7" customWidth="true"/>
    <col min="3523" max="3525" width="6.73333333333333" style="7" customWidth="true"/>
    <col min="3526" max="3530" width="6" style="7" customWidth="true"/>
    <col min="3531" max="3534" width="5.26666666666667" style="7" customWidth="true"/>
    <col min="3535" max="3751" width="9" style="7" customWidth="true"/>
    <col min="3752" max="3771" width="9" style="7"/>
    <col min="3772" max="3772" width="4.13333333333333" style="7" customWidth="true"/>
    <col min="3773" max="3773" width="34.7333333333333" style="7" customWidth="true"/>
    <col min="3774" max="3774" width="14.8666666666667" style="7" customWidth="true"/>
    <col min="3775" max="3777" width="7.73333333333333" style="7" customWidth="true"/>
    <col min="3778" max="3778" width="5.13333333333333" style="7" customWidth="true"/>
    <col min="3779" max="3781" width="6.73333333333333" style="7" customWidth="true"/>
    <col min="3782" max="3786" width="6" style="7" customWidth="true"/>
    <col min="3787" max="3790" width="5.26666666666667" style="7" customWidth="true"/>
    <col min="3791" max="4007" width="9" style="7" customWidth="true"/>
    <col min="4008" max="4027" width="9" style="7"/>
    <col min="4028" max="4028" width="4.13333333333333" style="7" customWidth="true"/>
    <col min="4029" max="4029" width="34.7333333333333" style="7" customWidth="true"/>
    <col min="4030" max="4030" width="14.8666666666667" style="7" customWidth="true"/>
    <col min="4031" max="4033" width="7.73333333333333" style="7" customWidth="true"/>
    <col min="4034" max="4034" width="5.13333333333333" style="7" customWidth="true"/>
    <col min="4035" max="4037" width="6.73333333333333" style="7" customWidth="true"/>
    <col min="4038" max="4042" width="6" style="7" customWidth="true"/>
    <col min="4043" max="4046" width="5.26666666666667" style="7" customWidth="true"/>
    <col min="4047" max="4263" width="9" style="7" customWidth="true"/>
    <col min="4264" max="4283" width="9" style="7"/>
    <col min="4284" max="4284" width="4.13333333333333" style="7" customWidth="true"/>
    <col min="4285" max="4285" width="34.7333333333333" style="7" customWidth="true"/>
    <col min="4286" max="4286" width="14.8666666666667" style="7" customWidth="true"/>
    <col min="4287" max="4289" width="7.73333333333333" style="7" customWidth="true"/>
    <col min="4290" max="4290" width="5.13333333333333" style="7" customWidth="true"/>
    <col min="4291" max="4293" width="6.73333333333333" style="7" customWidth="true"/>
    <col min="4294" max="4298" width="6" style="7" customWidth="true"/>
    <col min="4299" max="4302" width="5.26666666666667" style="7" customWidth="true"/>
    <col min="4303" max="4519" width="9" style="7" customWidth="true"/>
    <col min="4520" max="4539" width="9" style="7"/>
    <col min="4540" max="4540" width="4.13333333333333" style="7" customWidth="true"/>
    <col min="4541" max="4541" width="34.7333333333333" style="7" customWidth="true"/>
    <col min="4542" max="4542" width="14.8666666666667" style="7" customWidth="true"/>
    <col min="4543" max="4545" width="7.73333333333333" style="7" customWidth="true"/>
    <col min="4546" max="4546" width="5.13333333333333" style="7" customWidth="true"/>
    <col min="4547" max="4549" width="6.73333333333333" style="7" customWidth="true"/>
    <col min="4550" max="4554" width="6" style="7" customWidth="true"/>
    <col min="4555" max="4558" width="5.26666666666667" style="7" customWidth="true"/>
    <col min="4559" max="4775" width="9" style="7" customWidth="true"/>
    <col min="4776" max="4795" width="9" style="7"/>
    <col min="4796" max="4796" width="4.13333333333333" style="7" customWidth="true"/>
    <col min="4797" max="4797" width="34.7333333333333" style="7" customWidth="true"/>
    <col min="4798" max="4798" width="14.8666666666667" style="7" customWidth="true"/>
    <col min="4799" max="4801" width="7.73333333333333" style="7" customWidth="true"/>
    <col min="4802" max="4802" width="5.13333333333333" style="7" customWidth="true"/>
    <col min="4803" max="4805" width="6.73333333333333" style="7" customWidth="true"/>
    <col min="4806" max="4810" width="6" style="7" customWidth="true"/>
    <col min="4811" max="4814" width="5.26666666666667" style="7" customWidth="true"/>
    <col min="4815" max="5031" width="9" style="7" customWidth="true"/>
    <col min="5032" max="5051" width="9" style="7"/>
    <col min="5052" max="5052" width="4.13333333333333" style="7" customWidth="true"/>
    <col min="5053" max="5053" width="34.7333333333333" style="7" customWidth="true"/>
    <col min="5054" max="5054" width="14.8666666666667" style="7" customWidth="true"/>
    <col min="5055" max="5057" width="7.73333333333333" style="7" customWidth="true"/>
    <col min="5058" max="5058" width="5.13333333333333" style="7" customWidth="true"/>
    <col min="5059" max="5061" width="6.73333333333333" style="7" customWidth="true"/>
    <col min="5062" max="5066" width="6" style="7" customWidth="true"/>
    <col min="5067" max="5070" width="5.26666666666667" style="7" customWidth="true"/>
    <col min="5071" max="5287" width="9" style="7" customWidth="true"/>
    <col min="5288" max="5307" width="9" style="7"/>
    <col min="5308" max="5308" width="4.13333333333333" style="7" customWidth="true"/>
    <col min="5309" max="5309" width="34.7333333333333" style="7" customWidth="true"/>
    <col min="5310" max="5310" width="14.8666666666667" style="7" customWidth="true"/>
    <col min="5311" max="5313" width="7.73333333333333" style="7" customWidth="true"/>
    <col min="5314" max="5314" width="5.13333333333333" style="7" customWidth="true"/>
    <col min="5315" max="5317" width="6.73333333333333" style="7" customWidth="true"/>
    <col min="5318" max="5322" width="6" style="7" customWidth="true"/>
    <col min="5323" max="5326" width="5.26666666666667" style="7" customWidth="true"/>
    <col min="5327" max="5543" width="9" style="7" customWidth="true"/>
    <col min="5544" max="5563" width="9" style="7"/>
    <col min="5564" max="5564" width="4.13333333333333" style="7" customWidth="true"/>
    <col min="5565" max="5565" width="34.7333333333333" style="7" customWidth="true"/>
    <col min="5566" max="5566" width="14.8666666666667" style="7" customWidth="true"/>
    <col min="5567" max="5569" width="7.73333333333333" style="7" customWidth="true"/>
    <col min="5570" max="5570" width="5.13333333333333" style="7" customWidth="true"/>
    <col min="5571" max="5573" width="6.73333333333333" style="7" customWidth="true"/>
    <col min="5574" max="5578" width="6" style="7" customWidth="true"/>
    <col min="5579" max="5582" width="5.26666666666667" style="7" customWidth="true"/>
    <col min="5583" max="5799" width="9" style="7" customWidth="true"/>
    <col min="5800" max="5819" width="9" style="7"/>
    <col min="5820" max="5820" width="4.13333333333333" style="7" customWidth="true"/>
    <col min="5821" max="5821" width="34.7333333333333" style="7" customWidth="true"/>
    <col min="5822" max="5822" width="14.8666666666667" style="7" customWidth="true"/>
    <col min="5823" max="5825" width="7.73333333333333" style="7" customWidth="true"/>
    <col min="5826" max="5826" width="5.13333333333333" style="7" customWidth="true"/>
    <col min="5827" max="5829" width="6.73333333333333" style="7" customWidth="true"/>
    <col min="5830" max="5834" width="6" style="7" customWidth="true"/>
    <col min="5835" max="5838" width="5.26666666666667" style="7" customWidth="true"/>
    <col min="5839" max="6055" width="9" style="7" customWidth="true"/>
    <col min="6056" max="6075" width="9" style="7"/>
    <col min="6076" max="6076" width="4.13333333333333" style="7" customWidth="true"/>
    <col min="6077" max="6077" width="34.7333333333333" style="7" customWidth="true"/>
    <col min="6078" max="6078" width="14.8666666666667" style="7" customWidth="true"/>
    <col min="6079" max="6081" width="7.73333333333333" style="7" customWidth="true"/>
    <col min="6082" max="6082" width="5.13333333333333" style="7" customWidth="true"/>
    <col min="6083" max="6085" width="6.73333333333333" style="7" customWidth="true"/>
    <col min="6086" max="6090" width="6" style="7" customWidth="true"/>
    <col min="6091" max="6094" width="5.26666666666667" style="7" customWidth="true"/>
    <col min="6095" max="6311" width="9" style="7" customWidth="true"/>
    <col min="6312" max="6331" width="9" style="7"/>
    <col min="6332" max="6332" width="4.13333333333333" style="7" customWidth="true"/>
    <col min="6333" max="6333" width="34.7333333333333" style="7" customWidth="true"/>
    <col min="6334" max="6334" width="14.8666666666667" style="7" customWidth="true"/>
    <col min="6335" max="6337" width="7.73333333333333" style="7" customWidth="true"/>
    <col min="6338" max="6338" width="5.13333333333333" style="7" customWidth="true"/>
    <col min="6339" max="6341" width="6.73333333333333" style="7" customWidth="true"/>
    <col min="6342" max="6346" width="6" style="7" customWidth="true"/>
    <col min="6347" max="6350" width="5.26666666666667" style="7" customWidth="true"/>
    <col min="6351" max="6567" width="9" style="7" customWidth="true"/>
    <col min="6568" max="6587" width="9" style="7"/>
    <col min="6588" max="6588" width="4.13333333333333" style="7" customWidth="true"/>
    <col min="6589" max="6589" width="34.7333333333333" style="7" customWidth="true"/>
    <col min="6590" max="6590" width="14.8666666666667" style="7" customWidth="true"/>
    <col min="6591" max="6593" width="7.73333333333333" style="7" customWidth="true"/>
    <col min="6594" max="6594" width="5.13333333333333" style="7" customWidth="true"/>
    <col min="6595" max="6597" width="6.73333333333333" style="7" customWidth="true"/>
    <col min="6598" max="6602" width="6" style="7" customWidth="true"/>
    <col min="6603" max="6606" width="5.26666666666667" style="7" customWidth="true"/>
    <col min="6607" max="6823" width="9" style="7" customWidth="true"/>
    <col min="6824" max="6843" width="9" style="7"/>
    <col min="6844" max="6844" width="4.13333333333333" style="7" customWidth="true"/>
    <col min="6845" max="6845" width="34.7333333333333" style="7" customWidth="true"/>
    <col min="6846" max="6846" width="14.8666666666667" style="7" customWidth="true"/>
    <col min="6847" max="6849" width="7.73333333333333" style="7" customWidth="true"/>
    <col min="6850" max="6850" width="5.13333333333333" style="7" customWidth="true"/>
    <col min="6851" max="6853" width="6.73333333333333" style="7" customWidth="true"/>
    <col min="6854" max="6858" width="6" style="7" customWidth="true"/>
    <col min="6859" max="6862" width="5.26666666666667" style="7" customWidth="true"/>
    <col min="6863" max="7079" width="9" style="7" customWidth="true"/>
    <col min="7080" max="7099" width="9" style="7"/>
    <col min="7100" max="7100" width="4.13333333333333" style="7" customWidth="true"/>
    <col min="7101" max="7101" width="34.7333333333333" style="7" customWidth="true"/>
    <col min="7102" max="7102" width="14.8666666666667" style="7" customWidth="true"/>
    <col min="7103" max="7105" width="7.73333333333333" style="7" customWidth="true"/>
    <col min="7106" max="7106" width="5.13333333333333" style="7" customWidth="true"/>
    <col min="7107" max="7109" width="6.73333333333333" style="7" customWidth="true"/>
    <col min="7110" max="7114" width="6" style="7" customWidth="true"/>
    <col min="7115" max="7118" width="5.26666666666667" style="7" customWidth="true"/>
    <col min="7119" max="7335" width="9" style="7" customWidth="true"/>
    <col min="7336" max="7355" width="9" style="7"/>
    <col min="7356" max="7356" width="4.13333333333333" style="7" customWidth="true"/>
    <col min="7357" max="7357" width="34.7333333333333" style="7" customWidth="true"/>
    <col min="7358" max="7358" width="14.8666666666667" style="7" customWidth="true"/>
    <col min="7359" max="7361" width="7.73333333333333" style="7" customWidth="true"/>
    <col min="7362" max="7362" width="5.13333333333333" style="7" customWidth="true"/>
    <col min="7363" max="7365" width="6.73333333333333" style="7" customWidth="true"/>
    <col min="7366" max="7370" width="6" style="7" customWidth="true"/>
    <col min="7371" max="7374" width="5.26666666666667" style="7" customWidth="true"/>
    <col min="7375" max="7591" width="9" style="7" customWidth="true"/>
    <col min="7592" max="7611" width="9" style="7"/>
    <col min="7612" max="7612" width="4.13333333333333" style="7" customWidth="true"/>
    <col min="7613" max="7613" width="34.7333333333333" style="7" customWidth="true"/>
    <col min="7614" max="7614" width="14.8666666666667" style="7" customWidth="true"/>
    <col min="7615" max="7617" width="7.73333333333333" style="7" customWidth="true"/>
    <col min="7618" max="7618" width="5.13333333333333" style="7" customWidth="true"/>
    <col min="7619" max="7621" width="6.73333333333333" style="7" customWidth="true"/>
    <col min="7622" max="7626" width="6" style="7" customWidth="true"/>
    <col min="7627" max="7630" width="5.26666666666667" style="7" customWidth="true"/>
    <col min="7631" max="7847" width="9" style="7" customWidth="true"/>
    <col min="7848" max="7867" width="9" style="7"/>
    <col min="7868" max="7868" width="4.13333333333333" style="7" customWidth="true"/>
    <col min="7869" max="7869" width="34.7333333333333" style="7" customWidth="true"/>
    <col min="7870" max="7870" width="14.8666666666667" style="7" customWidth="true"/>
    <col min="7871" max="7873" width="7.73333333333333" style="7" customWidth="true"/>
    <col min="7874" max="7874" width="5.13333333333333" style="7" customWidth="true"/>
    <col min="7875" max="7877" width="6.73333333333333" style="7" customWidth="true"/>
    <col min="7878" max="7882" width="6" style="7" customWidth="true"/>
    <col min="7883" max="7886" width="5.26666666666667" style="7" customWidth="true"/>
    <col min="7887" max="8103" width="9" style="7" customWidth="true"/>
    <col min="8104" max="8123" width="9" style="7"/>
    <col min="8124" max="8124" width="4.13333333333333" style="7" customWidth="true"/>
    <col min="8125" max="8125" width="34.7333333333333" style="7" customWidth="true"/>
    <col min="8126" max="8126" width="14.8666666666667" style="7" customWidth="true"/>
    <col min="8127" max="8129" width="7.73333333333333" style="7" customWidth="true"/>
    <col min="8130" max="8130" width="5.13333333333333" style="7" customWidth="true"/>
    <col min="8131" max="8133" width="6.73333333333333" style="7" customWidth="true"/>
    <col min="8134" max="8138" width="6" style="7" customWidth="true"/>
    <col min="8139" max="8142" width="5.26666666666667" style="7" customWidth="true"/>
    <col min="8143" max="8359" width="9" style="7" customWidth="true"/>
    <col min="8360" max="8379" width="9" style="7"/>
    <col min="8380" max="8380" width="4.13333333333333" style="7" customWidth="true"/>
    <col min="8381" max="8381" width="34.7333333333333" style="7" customWidth="true"/>
    <col min="8382" max="8382" width="14.8666666666667" style="7" customWidth="true"/>
    <col min="8383" max="8385" width="7.73333333333333" style="7" customWidth="true"/>
    <col min="8386" max="8386" width="5.13333333333333" style="7" customWidth="true"/>
    <col min="8387" max="8389" width="6.73333333333333" style="7" customWidth="true"/>
    <col min="8390" max="8394" width="6" style="7" customWidth="true"/>
    <col min="8395" max="8398" width="5.26666666666667" style="7" customWidth="true"/>
    <col min="8399" max="8615" width="9" style="7" customWidth="true"/>
    <col min="8616" max="8635" width="9" style="7"/>
    <col min="8636" max="8636" width="4.13333333333333" style="7" customWidth="true"/>
    <col min="8637" max="8637" width="34.7333333333333" style="7" customWidth="true"/>
    <col min="8638" max="8638" width="14.8666666666667" style="7" customWidth="true"/>
    <col min="8639" max="8641" width="7.73333333333333" style="7" customWidth="true"/>
    <col min="8642" max="8642" width="5.13333333333333" style="7" customWidth="true"/>
    <col min="8643" max="8645" width="6.73333333333333" style="7" customWidth="true"/>
    <col min="8646" max="8650" width="6" style="7" customWidth="true"/>
    <col min="8651" max="8654" width="5.26666666666667" style="7" customWidth="true"/>
    <col min="8655" max="8871" width="9" style="7" customWidth="true"/>
    <col min="8872" max="8891" width="9" style="7"/>
    <col min="8892" max="8892" width="4.13333333333333" style="7" customWidth="true"/>
    <col min="8893" max="8893" width="34.7333333333333" style="7" customWidth="true"/>
    <col min="8894" max="8894" width="14.8666666666667" style="7" customWidth="true"/>
    <col min="8895" max="8897" width="7.73333333333333" style="7" customWidth="true"/>
    <col min="8898" max="8898" width="5.13333333333333" style="7" customWidth="true"/>
    <col min="8899" max="8901" width="6.73333333333333" style="7" customWidth="true"/>
    <col min="8902" max="8906" width="6" style="7" customWidth="true"/>
    <col min="8907" max="8910" width="5.26666666666667" style="7" customWidth="true"/>
    <col min="8911" max="9127" width="9" style="7" customWidth="true"/>
    <col min="9128" max="9147" width="9" style="7"/>
    <col min="9148" max="9148" width="4.13333333333333" style="7" customWidth="true"/>
    <col min="9149" max="9149" width="34.7333333333333" style="7" customWidth="true"/>
    <col min="9150" max="9150" width="14.8666666666667" style="7" customWidth="true"/>
    <col min="9151" max="9153" width="7.73333333333333" style="7" customWidth="true"/>
    <col min="9154" max="9154" width="5.13333333333333" style="7" customWidth="true"/>
    <col min="9155" max="9157" width="6.73333333333333" style="7" customWidth="true"/>
    <col min="9158" max="9162" width="6" style="7" customWidth="true"/>
    <col min="9163" max="9166" width="5.26666666666667" style="7" customWidth="true"/>
    <col min="9167" max="9383" width="9" style="7" customWidth="true"/>
    <col min="9384" max="9403" width="9" style="7"/>
    <col min="9404" max="9404" width="4.13333333333333" style="7" customWidth="true"/>
    <col min="9405" max="9405" width="34.7333333333333" style="7" customWidth="true"/>
    <col min="9406" max="9406" width="14.8666666666667" style="7" customWidth="true"/>
    <col min="9407" max="9409" width="7.73333333333333" style="7" customWidth="true"/>
    <col min="9410" max="9410" width="5.13333333333333" style="7" customWidth="true"/>
    <col min="9411" max="9413" width="6.73333333333333" style="7" customWidth="true"/>
    <col min="9414" max="9418" width="6" style="7" customWidth="true"/>
    <col min="9419" max="9422" width="5.26666666666667" style="7" customWidth="true"/>
    <col min="9423" max="9639" width="9" style="7" customWidth="true"/>
    <col min="9640" max="9659" width="9" style="7"/>
    <col min="9660" max="9660" width="4.13333333333333" style="7" customWidth="true"/>
    <col min="9661" max="9661" width="34.7333333333333" style="7" customWidth="true"/>
    <col min="9662" max="9662" width="14.8666666666667" style="7" customWidth="true"/>
    <col min="9663" max="9665" width="7.73333333333333" style="7" customWidth="true"/>
    <col min="9666" max="9666" width="5.13333333333333" style="7" customWidth="true"/>
    <col min="9667" max="9669" width="6.73333333333333" style="7" customWidth="true"/>
    <col min="9670" max="9674" width="6" style="7" customWidth="true"/>
    <col min="9675" max="9678" width="5.26666666666667" style="7" customWidth="true"/>
    <col min="9679" max="9895" width="9" style="7" customWidth="true"/>
    <col min="9896" max="9915" width="9" style="7"/>
    <col min="9916" max="9916" width="4.13333333333333" style="7" customWidth="true"/>
    <col min="9917" max="9917" width="34.7333333333333" style="7" customWidth="true"/>
    <col min="9918" max="9918" width="14.8666666666667" style="7" customWidth="true"/>
    <col min="9919" max="9921" width="7.73333333333333" style="7" customWidth="true"/>
    <col min="9922" max="9922" width="5.13333333333333" style="7" customWidth="true"/>
    <col min="9923" max="9925" width="6.73333333333333" style="7" customWidth="true"/>
    <col min="9926" max="9930" width="6" style="7" customWidth="true"/>
    <col min="9931" max="9934" width="5.26666666666667" style="7" customWidth="true"/>
    <col min="9935" max="10151" width="9" style="7" customWidth="true"/>
    <col min="10152" max="10171" width="9" style="7"/>
    <col min="10172" max="10172" width="4.13333333333333" style="7" customWidth="true"/>
    <col min="10173" max="10173" width="34.7333333333333" style="7" customWidth="true"/>
    <col min="10174" max="10174" width="14.8666666666667" style="7" customWidth="true"/>
    <col min="10175" max="10177" width="7.73333333333333" style="7" customWidth="true"/>
    <col min="10178" max="10178" width="5.13333333333333" style="7" customWidth="true"/>
    <col min="10179" max="10181" width="6.73333333333333" style="7" customWidth="true"/>
    <col min="10182" max="10186" width="6" style="7" customWidth="true"/>
    <col min="10187" max="10190" width="5.26666666666667" style="7" customWidth="true"/>
    <col min="10191" max="10407" width="9" style="7" customWidth="true"/>
    <col min="10408" max="10427" width="9" style="7"/>
    <col min="10428" max="10428" width="4.13333333333333" style="7" customWidth="true"/>
    <col min="10429" max="10429" width="34.7333333333333" style="7" customWidth="true"/>
    <col min="10430" max="10430" width="14.8666666666667" style="7" customWidth="true"/>
    <col min="10431" max="10433" width="7.73333333333333" style="7" customWidth="true"/>
    <col min="10434" max="10434" width="5.13333333333333" style="7" customWidth="true"/>
    <col min="10435" max="10437" width="6.73333333333333" style="7" customWidth="true"/>
    <col min="10438" max="10442" width="6" style="7" customWidth="true"/>
    <col min="10443" max="10446" width="5.26666666666667" style="7" customWidth="true"/>
    <col min="10447" max="10663" width="9" style="7" customWidth="true"/>
    <col min="10664" max="10683" width="9" style="7"/>
    <col min="10684" max="10684" width="4.13333333333333" style="7" customWidth="true"/>
    <col min="10685" max="10685" width="34.7333333333333" style="7" customWidth="true"/>
    <col min="10686" max="10686" width="14.8666666666667" style="7" customWidth="true"/>
    <col min="10687" max="10689" width="7.73333333333333" style="7" customWidth="true"/>
    <col min="10690" max="10690" width="5.13333333333333" style="7" customWidth="true"/>
    <col min="10691" max="10693" width="6.73333333333333" style="7" customWidth="true"/>
    <col min="10694" max="10698" width="6" style="7" customWidth="true"/>
    <col min="10699" max="10702" width="5.26666666666667" style="7" customWidth="true"/>
    <col min="10703" max="10919" width="9" style="7" customWidth="true"/>
    <col min="10920" max="10939" width="9" style="7"/>
    <col min="10940" max="10940" width="4.13333333333333" style="7" customWidth="true"/>
    <col min="10941" max="10941" width="34.7333333333333" style="7" customWidth="true"/>
    <col min="10942" max="10942" width="14.8666666666667" style="7" customWidth="true"/>
    <col min="10943" max="10945" width="7.73333333333333" style="7" customWidth="true"/>
    <col min="10946" max="10946" width="5.13333333333333" style="7" customWidth="true"/>
    <col min="10947" max="10949" width="6.73333333333333" style="7" customWidth="true"/>
    <col min="10950" max="10954" width="6" style="7" customWidth="true"/>
    <col min="10955" max="10958" width="5.26666666666667" style="7" customWidth="true"/>
    <col min="10959" max="11175" width="9" style="7" customWidth="true"/>
    <col min="11176" max="11195" width="9" style="7"/>
    <col min="11196" max="11196" width="4.13333333333333" style="7" customWidth="true"/>
    <col min="11197" max="11197" width="34.7333333333333" style="7" customWidth="true"/>
    <col min="11198" max="11198" width="14.8666666666667" style="7" customWidth="true"/>
    <col min="11199" max="11201" width="7.73333333333333" style="7" customWidth="true"/>
    <col min="11202" max="11202" width="5.13333333333333" style="7" customWidth="true"/>
    <col min="11203" max="11205" width="6.73333333333333" style="7" customWidth="true"/>
    <col min="11206" max="11210" width="6" style="7" customWidth="true"/>
    <col min="11211" max="11214" width="5.26666666666667" style="7" customWidth="true"/>
    <col min="11215" max="11431" width="9" style="7" customWidth="true"/>
    <col min="11432" max="11451" width="9" style="7"/>
    <col min="11452" max="11452" width="4.13333333333333" style="7" customWidth="true"/>
    <col min="11453" max="11453" width="34.7333333333333" style="7" customWidth="true"/>
    <col min="11454" max="11454" width="14.8666666666667" style="7" customWidth="true"/>
    <col min="11455" max="11457" width="7.73333333333333" style="7" customWidth="true"/>
    <col min="11458" max="11458" width="5.13333333333333" style="7" customWidth="true"/>
    <col min="11459" max="11461" width="6.73333333333333" style="7" customWidth="true"/>
    <col min="11462" max="11466" width="6" style="7" customWidth="true"/>
    <col min="11467" max="11470" width="5.26666666666667" style="7" customWidth="true"/>
    <col min="11471" max="11687" width="9" style="7" customWidth="true"/>
    <col min="11688" max="11707" width="9" style="7"/>
    <col min="11708" max="11708" width="4.13333333333333" style="7" customWidth="true"/>
    <col min="11709" max="11709" width="34.7333333333333" style="7" customWidth="true"/>
    <col min="11710" max="11710" width="14.8666666666667" style="7" customWidth="true"/>
    <col min="11711" max="11713" width="7.73333333333333" style="7" customWidth="true"/>
    <col min="11714" max="11714" width="5.13333333333333" style="7" customWidth="true"/>
    <col min="11715" max="11717" width="6.73333333333333" style="7" customWidth="true"/>
    <col min="11718" max="11722" width="6" style="7" customWidth="true"/>
    <col min="11723" max="11726" width="5.26666666666667" style="7" customWidth="true"/>
    <col min="11727" max="11943" width="9" style="7" customWidth="true"/>
    <col min="11944" max="11963" width="9" style="7"/>
    <col min="11964" max="11964" width="4.13333333333333" style="7" customWidth="true"/>
    <col min="11965" max="11965" width="34.7333333333333" style="7" customWidth="true"/>
    <col min="11966" max="11966" width="14.8666666666667" style="7" customWidth="true"/>
    <col min="11967" max="11969" width="7.73333333333333" style="7" customWidth="true"/>
    <col min="11970" max="11970" width="5.13333333333333" style="7" customWidth="true"/>
    <col min="11971" max="11973" width="6.73333333333333" style="7" customWidth="true"/>
    <col min="11974" max="11978" width="6" style="7" customWidth="true"/>
    <col min="11979" max="11982" width="5.26666666666667" style="7" customWidth="true"/>
    <col min="11983" max="12199" width="9" style="7" customWidth="true"/>
    <col min="12200" max="12219" width="9" style="7"/>
    <col min="12220" max="12220" width="4.13333333333333" style="7" customWidth="true"/>
    <col min="12221" max="12221" width="34.7333333333333" style="7" customWidth="true"/>
    <col min="12222" max="12222" width="14.8666666666667" style="7" customWidth="true"/>
    <col min="12223" max="12225" width="7.73333333333333" style="7" customWidth="true"/>
    <col min="12226" max="12226" width="5.13333333333333" style="7" customWidth="true"/>
    <col min="12227" max="12229" width="6.73333333333333" style="7" customWidth="true"/>
    <col min="12230" max="12234" width="6" style="7" customWidth="true"/>
    <col min="12235" max="12238" width="5.26666666666667" style="7" customWidth="true"/>
    <col min="12239" max="12455" width="9" style="7" customWidth="true"/>
    <col min="12456" max="12475" width="9" style="7"/>
    <col min="12476" max="12476" width="4.13333333333333" style="7" customWidth="true"/>
    <col min="12477" max="12477" width="34.7333333333333" style="7" customWidth="true"/>
    <col min="12478" max="12478" width="14.8666666666667" style="7" customWidth="true"/>
    <col min="12479" max="12481" width="7.73333333333333" style="7" customWidth="true"/>
    <col min="12482" max="12482" width="5.13333333333333" style="7" customWidth="true"/>
    <col min="12483" max="12485" width="6.73333333333333" style="7" customWidth="true"/>
    <col min="12486" max="12490" width="6" style="7" customWidth="true"/>
    <col min="12491" max="12494" width="5.26666666666667" style="7" customWidth="true"/>
    <col min="12495" max="12711" width="9" style="7" customWidth="true"/>
    <col min="12712" max="12731" width="9" style="7"/>
    <col min="12732" max="12732" width="4.13333333333333" style="7" customWidth="true"/>
    <col min="12733" max="12733" width="34.7333333333333" style="7" customWidth="true"/>
    <col min="12734" max="12734" width="14.8666666666667" style="7" customWidth="true"/>
    <col min="12735" max="12737" width="7.73333333333333" style="7" customWidth="true"/>
    <col min="12738" max="12738" width="5.13333333333333" style="7" customWidth="true"/>
    <col min="12739" max="12741" width="6.73333333333333" style="7" customWidth="true"/>
    <col min="12742" max="12746" width="6" style="7" customWidth="true"/>
    <col min="12747" max="12750" width="5.26666666666667" style="7" customWidth="true"/>
    <col min="12751" max="12967" width="9" style="7" customWidth="true"/>
    <col min="12968" max="12987" width="9" style="7"/>
    <col min="12988" max="12988" width="4.13333333333333" style="7" customWidth="true"/>
    <col min="12989" max="12989" width="34.7333333333333" style="7" customWidth="true"/>
    <col min="12990" max="12990" width="14.8666666666667" style="7" customWidth="true"/>
    <col min="12991" max="12993" width="7.73333333333333" style="7" customWidth="true"/>
    <col min="12994" max="12994" width="5.13333333333333" style="7" customWidth="true"/>
    <col min="12995" max="12997" width="6.73333333333333" style="7" customWidth="true"/>
    <col min="12998" max="13002" width="6" style="7" customWidth="true"/>
    <col min="13003" max="13006" width="5.26666666666667" style="7" customWidth="true"/>
    <col min="13007" max="13223" width="9" style="7" customWidth="true"/>
    <col min="13224" max="13243" width="9" style="7"/>
    <col min="13244" max="13244" width="4.13333333333333" style="7" customWidth="true"/>
    <col min="13245" max="13245" width="34.7333333333333" style="7" customWidth="true"/>
    <col min="13246" max="13246" width="14.8666666666667" style="7" customWidth="true"/>
    <col min="13247" max="13249" width="7.73333333333333" style="7" customWidth="true"/>
    <col min="13250" max="13250" width="5.13333333333333" style="7" customWidth="true"/>
    <col min="13251" max="13253" width="6.73333333333333" style="7" customWidth="true"/>
    <col min="13254" max="13258" width="6" style="7" customWidth="true"/>
    <col min="13259" max="13262" width="5.26666666666667" style="7" customWidth="true"/>
    <col min="13263" max="13479" width="9" style="7" customWidth="true"/>
    <col min="13480" max="13499" width="9" style="7"/>
    <col min="13500" max="13500" width="4.13333333333333" style="7" customWidth="true"/>
    <col min="13501" max="13501" width="34.7333333333333" style="7" customWidth="true"/>
    <col min="13502" max="13502" width="14.8666666666667" style="7" customWidth="true"/>
    <col min="13503" max="13505" width="7.73333333333333" style="7" customWidth="true"/>
    <col min="13506" max="13506" width="5.13333333333333" style="7" customWidth="true"/>
    <col min="13507" max="13509" width="6.73333333333333" style="7" customWidth="true"/>
    <col min="13510" max="13514" width="6" style="7" customWidth="true"/>
    <col min="13515" max="13518" width="5.26666666666667" style="7" customWidth="true"/>
    <col min="13519" max="13735" width="9" style="7" customWidth="true"/>
    <col min="13736" max="13755" width="9" style="7"/>
    <col min="13756" max="13756" width="4.13333333333333" style="7" customWidth="true"/>
    <col min="13757" max="13757" width="34.7333333333333" style="7" customWidth="true"/>
    <col min="13758" max="13758" width="14.8666666666667" style="7" customWidth="true"/>
    <col min="13759" max="13761" width="7.73333333333333" style="7" customWidth="true"/>
    <col min="13762" max="13762" width="5.13333333333333" style="7" customWidth="true"/>
    <col min="13763" max="13765" width="6.73333333333333" style="7" customWidth="true"/>
    <col min="13766" max="13770" width="6" style="7" customWidth="true"/>
    <col min="13771" max="13774" width="5.26666666666667" style="7" customWidth="true"/>
    <col min="13775" max="13991" width="9" style="7" customWidth="true"/>
    <col min="13992" max="14011" width="9" style="7"/>
    <col min="14012" max="14012" width="4.13333333333333" style="7" customWidth="true"/>
    <col min="14013" max="14013" width="34.7333333333333" style="7" customWidth="true"/>
    <col min="14014" max="14014" width="14.8666666666667" style="7" customWidth="true"/>
    <col min="14015" max="14017" width="7.73333333333333" style="7" customWidth="true"/>
    <col min="14018" max="14018" width="5.13333333333333" style="7" customWidth="true"/>
    <col min="14019" max="14021" width="6.73333333333333" style="7" customWidth="true"/>
    <col min="14022" max="14026" width="6" style="7" customWidth="true"/>
    <col min="14027" max="14030" width="5.26666666666667" style="7" customWidth="true"/>
    <col min="14031" max="14247" width="9" style="7" customWidth="true"/>
    <col min="14248" max="14267" width="9" style="7"/>
    <col min="14268" max="14268" width="4.13333333333333" style="7" customWidth="true"/>
    <col min="14269" max="14269" width="34.7333333333333" style="7" customWidth="true"/>
    <col min="14270" max="14270" width="14.8666666666667" style="7" customWidth="true"/>
    <col min="14271" max="14273" width="7.73333333333333" style="7" customWidth="true"/>
    <col min="14274" max="14274" width="5.13333333333333" style="7" customWidth="true"/>
    <col min="14275" max="14277" width="6.73333333333333" style="7" customWidth="true"/>
    <col min="14278" max="14282" width="6" style="7" customWidth="true"/>
    <col min="14283" max="14286" width="5.26666666666667" style="7" customWidth="true"/>
    <col min="14287" max="14503" width="9" style="7" customWidth="true"/>
    <col min="14504" max="14523" width="9" style="7"/>
    <col min="14524" max="14524" width="4.13333333333333" style="7" customWidth="true"/>
    <col min="14525" max="14525" width="34.7333333333333" style="7" customWidth="true"/>
    <col min="14526" max="14526" width="14.8666666666667" style="7" customWidth="true"/>
    <col min="14527" max="14529" width="7.73333333333333" style="7" customWidth="true"/>
    <col min="14530" max="14530" width="5.13333333333333" style="7" customWidth="true"/>
    <col min="14531" max="14533" width="6.73333333333333" style="7" customWidth="true"/>
    <col min="14534" max="14538" width="6" style="7" customWidth="true"/>
    <col min="14539" max="14542" width="5.26666666666667" style="7" customWidth="true"/>
    <col min="14543" max="14759" width="9" style="7" customWidth="true"/>
    <col min="14760" max="14779" width="9" style="7"/>
    <col min="14780" max="14780" width="4.13333333333333" style="7" customWidth="true"/>
    <col min="14781" max="14781" width="34.7333333333333" style="7" customWidth="true"/>
    <col min="14782" max="14782" width="14.8666666666667" style="7" customWidth="true"/>
    <col min="14783" max="14785" width="7.73333333333333" style="7" customWidth="true"/>
    <col min="14786" max="14786" width="5.13333333333333" style="7" customWidth="true"/>
    <col min="14787" max="14789" width="6.73333333333333" style="7" customWidth="true"/>
    <col min="14790" max="14794" width="6" style="7" customWidth="true"/>
    <col min="14795" max="14798" width="5.26666666666667" style="7" customWidth="true"/>
    <col min="14799" max="15015" width="9" style="7" customWidth="true"/>
    <col min="15016" max="15035" width="9" style="7"/>
    <col min="15036" max="15036" width="4.13333333333333" style="7" customWidth="true"/>
    <col min="15037" max="15037" width="34.7333333333333" style="7" customWidth="true"/>
    <col min="15038" max="15038" width="14.8666666666667" style="7" customWidth="true"/>
    <col min="15039" max="15041" width="7.73333333333333" style="7" customWidth="true"/>
    <col min="15042" max="15042" width="5.13333333333333" style="7" customWidth="true"/>
    <col min="15043" max="15045" width="6.73333333333333" style="7" customWidth="true"/>
    <col min="15046" max="15050" width="6" style="7" customWidth="true"/>
    <col min="15051" max="15054" width="5.26666666666667" style="7" customWidth="true"/>
    <col min="15055" max="15271" width="9" style="7" customWidth="true"/>
    <col min="15272" max="15291" width="9" style="7"/>
    <col min="15292" max="15292" width="4.13333333333333" style="7" customWidth="true"/>
    <col min="15293" max="15293" width="34.7333333333333" style="7" customWidth="true"/>
    <col min="15294" max="15294" width="14.8666666666667" style="7" customWidth="true"/>
    <col min="15295" max="15297" width="7.73333333333333" style="7" customWidth="true"/>
    <col min="15298" max="15298" width="5.13333333333333" style="7" customWidth="true"/>
    <col min="15299" max="15301" width="6.73333333333333" style="7" customWidth="true"/>
    <col min="15302" max="15306" width="6" style="7" customWidth="true"/>
    <col min="15307" max="15310" width="5.26666666666667" style="7" customWidth="true"/>
    <col min="15311" max="15527" width="9" style="7" customWidth="true"/>
    <col min="15528" max="15547" width="9" style="7"/>
    <col min="15548" max="15548" width="4.13333333333333" style="7" customWidth="true"/>
    <col min="15549" max="15549" width="34.7333333333333" style="7" customWidth="true"/>
    <col min="15550" max="15550" width="14.8666666666667" style="7" customWidth="true"/>
    <col min="15551" max="15553" width="7.73333333333333" style="7" customWidth="true"/>
    <col min="15554" max="15554" width="5.13333333333333" style="7" customWidth="true"/>
    <col min="15555" max="15557" width="6.73333333333333" style="7" customWidth="true"/>
    <col min="15558" max="15562" width="6" style="7" customWidth="true"/>
    <col min="15563" max="15566" width="5.26666666666667" style="7" customWidth="true"/>
    <col min="15567" max="15783" width="9" style="7" customWidth="true"/>
    <col min="15784" max="15803" width="9" style="7"/>
    <col min="15804" max="15804" width="4.13333333333333" style="7" customWidth="true"/>
    <col min="15805" max="15805" width="34.7333333333333" style="7" customWidth="true"/>
    <col min="15806" max="15806" width="14.8666666666667" style="7" customWidth="true"/>
    <col min="15807" max="15809" width="7.73333333333333" style="7" customWidth="true"/>
    <col min="15810" max="15810" width="5.13333333333333" style="7" customWidth="true"/>
    <col min="15811" max="15813" width="6.73333333333333" style="7" customWidth="true"/>
    <col min="15814" max="15818" width="6" style="7" customWidth="true"/>
    <col min="15819" max="15822" width="5.26666666666667" style="7" customWidth="true"/>
    <col min="15823" max="16039" width="9" style="7" customWidth="true"/>
    <col min="16040" max="16059" width="9" style="7"/>
    <col min="16060" max="16060" width="4.13333333333333" style="7" customWidth="true"/>
    <col min="16061" max="16061" width="34.7333333333333" style="7" customWidth="true"/>
    <col min="16062" max="16062" width="14.8666666666667" style="7" customWidth="true"/>
    <col min="16063" max="16065" width="7.73333333333333" style="7" customWidth="true"/>
    <col min="16066" max="16066" width="5.13333333333333" style="7" customWidth="true"/>
    <col min="16067" max="16069" width="6.73333333333333" style="7" customWidth="true"/>
    <col min="16070" max="16074" width="6" style="7" customWidth="true"/>
    <col min="16075" max="16078" width="5.26666666666667" style="7" customWidth="true"/>
    <col min="16079" max="16295" width="9" style="7" customWidth="true"/>
    <col min="16296" max="16384" width="9" style="7"/>
  </cols>
  <sheetData>
    <row r="1" ht="30.75" customHeight="true" spans="1:7">
      <c r="A1" s="8" t="s">
        <v>0</v>
      </c>
      <c r="B1" s="8"/>
      <c r="C1" s="8"/>
      <c r="D1" s="8"/>
      <c r="E1" s="8"/>
      <c r="F1" s="8"/>
      <c r="G1" s="8"/>
    </row>
    <row r="2" ht="19.5" customHeight="true" spans="1:7">
      <c r="A2" s="9" t="s">
        <v>1</v>
      </c>
      <c r="B2" s="9" t="s">
        <v>2</v>
      </c>
      <c r="C2" s="10" t="s">
        <v>3</v>
      </c>
      <c r="D2" s="11" t="s">
        <v>4</v>
      </c>
      <c r="E2" s="11"/>
      <c r="F2" s="26"/>
      <c r="G2" s="27" t="s">
        <v>5</v>
      </c>
    </row>
    <row r="3" ht="52.5" customHeight="true" spans="1:7">
      <c r="A3" s="12"/>
      <c r="B3" s="12"/>
      <c r="C3" s="13"/>
      <c r="D3" s="14" t="s">
        <v>6</v>
      </c>
      <c r="E3" s="25" t="s">
        <v>7</v>
      </c>
      <c r="F3" s="28" t="s">
        <v>8</v>
      </c>
      <c r="G3" s="27"/>
    </row>
    <row r="4" ht="15" customHeight="true" spans="1:7">
      <c r="A4" s="15">
        <v>1</v>
      </c>
      <c r="B4" s="16" t="s">
        <v>9</v>
      </c>
      <c r="C4" s="17" t="s">
        <v>10</v>
      </c>
      <c r="D4" s="18">
        <v>10</v>
      </c>
      <c r="E4" s="29">
        <v>37</v>
      </c>
      <c r="F4" s="29">
        <f>SUM(D4:E4)</f>
        <v>47</v>
      </c>
      <c r="G4" s="30">
        <f>SUM(F4:F22)</f>
        <v>211</v>
      </c>
    </row>
    <row r="5" ht="15" customHeight="true" spans="1:7">
      <c r="A5" s="19"/>
      <c r="B5" s="20"/>
      <c r="C5" s="17" t="s">
        <v>11</v>
      </c>
      <c r="D5" s="18">
        <v>11</v>
      </c>
      <c r="E5" s="29">
        <v>36</v>
      </c>
      <c r="F5" s="29">
        <f t="shared" ref="F5:F68" si="0">SUM(D5:E5)</f>
        <v>47</v>
      </c>
      <c r="G5" s="31"/>
    </row>
    <row r="6" ht="15" customHeight="true" spans="1:7">
      <c r="A6" s="19"/>
      <c r="B6" s="20"/>
      <c r="C6" s="17" t="s">
        <v>12</v>
      </c>
      <c r="D6" s="18">
        <v>1</v>
      </c>
      <c r="E6" s="29">
        <v>3</v>
      </c>
      <c r="F6" s="29">
        <f t="shared" si="0"/>
        <v>4</v>
      </c>
      <c r="G6" s="31"/>
    </row>
    <row r="7" ht="15" customHeight="true" spans="1:7">
      <c r="A7" s="19"/>
      <c r="B7" s="20"/>
      <c r="C7" s="17" t="s">
        <v>13</v>
      </c>
      <c r="D7" s="18">
        <v>3</v>
      </c>
      <c r="E7" s="29">
        <v>8</v>
      </c>
      <c r="F7" s="29">
        <f t="shared" si="0"/>
        <v>11</v>
      </c>
      <c r="G7" s="31"/>
    </row>
    <row r="8" ht="15" customHeight="true" spans="1:7">
      <c r="A8" s="19"/>
      <c r="B8" s="20"/>
      <c r="C8" s="17" t="s">
        <v>14</v>
      </c>
      <c r="D8" s="18">
        <v>1</v>
      </c>
      <c r="E8" s="29">
        <v>3</v>
      </c>
      <c r="F8" s="29">
        <f t="shared" si="0"/>
        <v>4</v>
      </c>
      <c r="G8" s="31"/>
    </row>
    <row r="9" ht="15" customHeight="true" spans="1:7">
      <c r="A9" s="19"/>
      <c r="B9" s="20"/>
      <c r="C9" s="17" t="s">
        <v>15</v>
      </c>
      <c r="D9" s="18">
        <v>2</v>
      </c>
      <c r="E9" s="29">
        <v>4</v>
      </c>
      <c r="F9" s="29">
        <f t="shared" si="0"/>
        <v>6</v>
      </c>
      <c r="G9" s="31"/>
    </row>
    <row r="10" ht="15" customHeight="true" spans="1:7">
      <c r="A10" s="19"/>
      <c r="B10" s="20"/>
      <c r="C10" s="17" t="s">
        <v>16</v>
      </c>
      <c r="D10" s="18">
        <v>1</v>
      </c>
      <c r="E10" s="29">
        <v>2</v>
      </c>
      <c r="F10" s="29">
        <f t="shared" si="0"/>
        <v>3</v>
      </c>
      <c r="G10" s="31"/>
    </row>
    <row r="11" ht="15" customHeight="true" spans="1:7">
      <c r="A11" s="19"/>
      <c r="B11" s="20"/>
      <c r="C11" s="17" t="s">
        <v>17</v>
      </c>
      <c r="D11" s="18">
        <v>1</v>
      </c>
      <c r="E11" s="29">
        <v>2</v>
      </c>
      <c r="F11" s="29">
        <f t="shared" si="0"/>
        <v>3</v>
      </c>
      <c r="G11" s="31"/>
    </row>
    <row r="12" ht="15" customHeight="true" spans="1:7">
      <c r="A12" s="19"/>
      <c r="B12" s="20"/>
      <c r="C12" s="17" t="s">
        <v>18</v>
      </c>
      <c r="D12" s="18">
        <v>1</v>
      </c>
      <c r="E12" s="29">
        <v>2</v>
      </c>
      <c r="F12" s="29">
        <f t="shared" si="0"/>
        <v>3</v>
      </c>
      <c r="G12" s="31"/>
    </row>
    <row r="13" ht="15" customHeight="true" spans="1:7">
      <c r="A13" s="19"/>
      <c r="B13" s="20"/>
      <c r="C13" s="17" t="s">
        <v>19</v>
      </c>
      <c r="D13" s="18">
        <v>1</v>
      </c>
      <c r="E13" s="29">
        <v>3</v>
      </c>
      <c r="F13" s="29">
        <f t="shared" si="0"/>
        <v>4</v>
      </c>
      <c r="G13" s="31"/>
    </row>
    <row r="14" ht="15" customHeight="true" spans="1:7">
      <c r="A14" s="19"/>
      <c r="B14" s="20"/>
      <c r="C14" s="17" t="s">
        <v>20</v>
      </c>
      <c r="D14" s="18">
        <v>4</v>
      </c>
      <c r="E14" s="29">
        <v>16</v>
      </c>
      <c r="F14" s="29">
        <f t="shared" si="0"/>
        <v>20</v>
      </c>
      <c r="G14" s="31"/>
    </row>
    <row r="15" ht="15" customHeight="true" spans="1:7">
      <c r="A15" s="19"/>
      <c r="B15" s="20"/>
      <c r="C15" s="17" t="s">
        <v>21</v>
      </c>
      <c r="D15" s="18">
        <v>2</v>
      </c>
      <c r="E15" s="29">
        <v>8</v>
      </c>
      <c r="F15" s="29">
        <f t="shared" si="0"/>
        <v>10</v>
      </c>
      <c r="G15" s="31"/>
    </row>
    <row r="16" ht="15" customHeight="true" spans="1:7">
      <c r="A16" s="19"/>
      <c r="B16" s="20"/>
      <c r="C16" s="17" t="s">
        <v>22</v>
      </c>
      <c r="D16" s="18">
        <v>1</v>
      </c>
      <c r="E16" s="29">
        <v>3</v>
      </c>
      <c r="F16" s="29">
        <f t="shared" si="0"/>
        <v>4</v>
      </c>
      <c r="G16" s="31"/>
    </row>
    <row r="17" ht="15" customHeight="true" spans="1:7">
      <c r="A17" s="19"/>
      <c r="B17" s="20"/>
      <c r="C17" s="17" t="s">
        <v>23</v>
      </c>
      <c r="D17" s="18">
        <v>1</v>
      </c>
      <c r="E17" s="29">
        <v>2</v>
      </c>
      <c r="F17" s="29">
        <f t="shared" si="0"/>
        <v>3</v>
      </c>
      <c r="G17" s="31"/>
    </row>
    <row r="18" ht="15" customHeight="true" spans="1:7">
      <c r="A18" s="19"/>
      <c r="B18" s="20"/>
      <c r="C18" s="17" t="s">
        <v>24</v>
      </c>
      <c r="D18" s="18">
        <v>1</v>
      </c>
      <c r="E18" s="29">
        <v>1</v>
      </c>
      <c r="F18" s="29">
        <f t="shared" si="0"/>
        <v>2</v>
      </c>
      <c r="G18" s="31"/>
    </row>
    <row r="19" ht="15" customHeight="true" spans="1:7">
      <c r="A19" s="19"/>
      <c r="B19" s="20"/>
      <c r="C19" s="17" t="s">
        <v>25</v>
      </c>
      <c r="D19" s="18">
        <v>4</v>
      </c>
      <c r="E19" s="29">
        <v>8</v>
      </c>
      <c r="F19" s="29">
        <f t="shared" si="0"/>
        <v>12</v>
      </c>
      <c r="G19" s="31"/>
    </row>
    <row r="20" ht="15" customHeight="true" spans="1:7">
      <c r="A20" s="19"/>
      <c r="B20" s="20"/>
      <c r="C20" s="17" t="s">
        <v>26</v>
      </c>
      <c r="D20" s="18">
        <v>2</v>
      </c>
      <c r="E20" s="29">
        <v>4</v>
      </c>
      <c r="F20" s="29">
        <f t="shared" si="0"/>
        <v>6</v>
      </c>
      <c r="G20" s="31"/>
    </row>
    <row r="21" ht="15" customHeight="true" spans="1:7">
      <c r="A21" s="19"/>
      <c r="B21" s="20"/>
      <c r="C21" s="17" t="s">
        <v>27</v>
      </c>
      <c r="D21" s="18">
        <v>1</v>
      </c>
      <c r="E21" s="29">
        <v>2</v>
      </c>
      <c r="F21" s="29">
        <f t="shared" si="0"/>
        <v>3</v>
      </c>
      <c r="G21" s="31"/>
    </row>
    <row r="22" ht="15" customHeight="true" spans="1:7">
      <c r="A22" s="21"/>
      <c r="B22" s="22"/>
      <c r="C22" s="17" t="s">
        <v>28</v>
      </c>
      <c r="D22" s="18">
        <v>9</v>
      </c>
      <c r="E22" s="29">
        <v>10</v>
      </c>
      <c r="F22" s="29">
        <f t="shared" si="0"/>
        <v>19</v>
      </c>
      <c r="G22" s="32"/>
    </row>
    <row r="23" ht="15" customHeight="true" spans="1:7">
      <c r="A23" s="15">
        <v>2</v>
      </c>
      <c r="B23" s="16" t="s">
        <v>29</v>
      </c>
      <c r="C23" s="17" t="s">
        <v>10</v>
      </c>
      <c r="D23" s="18">
        <v>10</v>
      </c>
      <c r="E23" s="24">
        <v>22</v>
      </c>
      <c r="F23" s="29">
        <f t="shared" si="0"/>
        <v>32</v>
      </c>
      <c r="G23" s="15">
        <f>SUM(F23:F39)</f>
        <v>201</v>
      </c>
    </row>
    <row r="24" ht="15" customHeight="true" spans="1:7">
      <c r="A24" s="19"/>
      <c r="B24" s="20"/>
      <c r="C24" s="17" t="s">
        <v>11</v>
      </c>
      <c r="D24" s="18">
        <v>9</v>
      </c>
      <c r="E24" s="24">
        <v>31</v>
      </c>
      <c r="F24" s="29">
        <f t="shared" si="0"/>
        <v>40</v>
      </c>
      <c r="G24" s="19"/>
    </row>
    <row r="25" ht="15" customHeight="true" spans="1:7">
      <c r="A25" s="19"/>
      <c r="B25" s="20"/>
      <c r="C25" s="17" t="s">
        <v>13</v>
      </c>
      <c r="D25" s="18">
        <v>1</v>
      </c>
      <c r="E25" s="24">
        <v>8</v>
      </c>
      <c r="F25" s="29">
        <f t="shared" si="0"/>
        <v>9</v>
      </c>
      <c r="G25" s="19"/>
    </row>
    <row r="26" ht="15" customHeight="true" spans="1:7">
      <c r="A26" s="19"/>
      <c r="B26" s="20"/>
      <c r="C26" s="17" t="s">
        <v>14</v>
      </c>
      <c r="D26" s="18">
        <v>1</v>
      </c>
      <c r="E26" s="24">
        <v>3</v>
      </c>
      <c r="F26" s="29">
        <f t="shared" si="0"/>
        <v>4</v>
      </c>
      <c r="G26" s="19"/>
    </row>
    <row r="27" ht="15" customHeight="true" spans="1:7">
      <c r="A27" s="19"/>
      <c r="B27" s="20"/>
      <c r="C27" s="17" t="s">
        <v>15</v>
      </c>
      <c r="D27" s="18">
        <v>5</v>
      </c>
      <c r="E27" s="24">
        <v>8</v>
      </c>
      <c r="F27" s="29">
        <f t="shared" si="0"/>
        <v>13</v>
      </c>
      <c r="G27" s="19"/>
    </row>
    <row r="28" ht="15" customHeight="true" spans="1:7">
      <c r="A28" s="19"/>
      <c r="B28" s="20"/>
      <c r="C28" s="17" t="s">
        <v>16</v>
      </c>
      <c r="D28" s="18">
        <v>3</v>
      </c>
      <c r="E28" s="24">
        <v>12</v>
      </c>
      <c r="F28" s="29">
        <f t="shared" si="0"/>
        <v>15</v>
      </c>
      <c r="G28" s="19"/>
    </row>
    <row r="29" ht="15" customHeight="true" spans="1:7">
      <c r="A29" s="19"/>
      <c r="B29" s="20"/>
      <c r="C29" s="17" t="s">
        <v>17</v>
      </c>
      <c r="D29" s="18">
        <v>2</v>
      </c>
      <c r="E29" s="24">
        <v>2</v>
      </c>
      <c r="F29" s="29">
        <f t="shared" si="0"/>
        <v>4</v>
      </c>
      <c r="G29" s="19"/>
    </row>
    <row r="30" ht="15" customHeight="true" spans="1:7">
      <c r="A30" s="19"/>
      <c r="B30" s="20"/>
      <c r="C30" s="17" t="s">
        <v>18</v>
      </c>
      <c r="D30" s="18">
        <v>1</v>
      </c>
      <c r="E30" s="24">
        <v>1</v>
      </c>
      <c r="F30" s="29">
        <f t="shared" si="0"/>
        <v>2</v>
      </c>
      <c r="G30" s="19"/>
    </row>
    <row r="31" ht="15" customHeight="true" spans="1:7">
      <c r="A31" s="19"/>
      <c r="B31" s="20"/>
      <c r="C31" s="17" t="s">
        <v>19</v>
      </c>
      <c r="D31" s="18">
        <v>3</v>
      </c>
      <c r="E31" s="24">
        <v>14</v>
      </c>
      <c r="F31" s="29">
        <f t="shared" si="0"/>
        <v>17</v>
      </c>
      <c r="G31" s="19"/>
    </row>
    <row r="32" ht="15" customHeight="true" spans="1:7">
      <c r="A32" s="19"/>
      <c r="B32" s="20"/>
      <c r="C32" s="17" t="s">
        <v>20</v>
      </c>
      <c r="D32" s="18">
        <v>2</v>
      </c>
      <c r="E32" s="33">
        <v>16</v>
      </c>
      <c r="F32" s="29">
        <f t="shared" si="0"/>
        <v>18</v>
      </c>
      <c r="G32" s="19"/>
    </row>
    <row r="33" ht="15" customHeight="true" spans="1:7">
      <c r="A33" s="19"/>
      <c r="B33" s="20"/>
      <c r="C33" s="17" t="s">
        <v>21</v>
      </c>
      <c r="D33" s="18">
        <v>3</v>
      </c>
      <c r="E33" s="24">
        <v>6</v>
      </c>
      <c r="F33" s="29">
        <f t="shared" si="0"/>
        <v>9</v>
      </c>
      <c r="G33" s="19"/>
    </row>
    <row r="34" ht="15" customHeight="true" spans="1:7">
      <c r="A34" s="19"/>
      <c r="B34" s="20"/>
      <c r="C34" s="17" t="s">
        <v>22</v>
      </c>
      <c r="D34" s="18">
        <v>1</v>
      </c>
      <c r="E34" s="24">
        <v>3</v>
      </c>
      <c r="F34" s="29">
        <f t="shared" si="0"/>
        <v>4</v>
      </c>
      <c r="G34" s="19"/>
    </row>
    <row r="35" ht="15" customHeight="true" spans="1:7">
      <c r="A35" s="19"/>
      <c r="B35" s="20"/>
      <c r="C35" s="17" t="s">
        <v>23</v>
      </c>
      <c r="D35" s="18">
        <v>1</v>
      </c>
      <c r="E35" s="24">
        <v>1</v>
      </c>
      <c r="F35" s="29">
        <f t="shared" si="0"/>
        <v>2</v>
      </c>
      <c r="G35" s="19"/>
    </row>
    <row r="36" ht="15" customHeight="true" spans="1:7">
      <c r="A36" s="19"/>
      <c r="B36" s="20"/>
      <c r="C36" s="17" t="s">
        <v>24</v>
      </c>
      <c r="D36" s="18">
        <v>0</v>
      </c>
      <c r="E36" s="24">
        <v>1</v>
      </c>
      <c r="F36" s="29">
        <f t="shared" si="0"/>
        <v>1</v>
      </c>
      <c r="G36" s="19"/>
    </row>
    <row r="37" ht="15" customHeight="true" spans="1:7">
      <c r="A37" s="19"/>
      <c r="B37" s="20"/>
      <c r="C37" s="17" t="s">
        <v>25</v>
      </c>
      <c r="D37" s="18">
        <v>2</v>
      </c>
      <c r="E37" s="24">
        <v>5</v>
      </c>
      <c r="F37" s="29">
        <f t="shared" si="0"/>
        <v>7</v>
      </c>
      <c r="G37" s="19"/>
    </row>
    <row r="38" ht="15" customHeight="true" spans="1:7">
      <c r="A38" s="19"/>
      <c r="B38" s="20"/>
      <c r="C38" s="17" t="s">
        <v>26</v>
      </c>
      <c r="D38" s="18">
        <v>2</v>
      </c>
      <c r="E38" s="33">
        <v>7</v>
      </c>
      <c r="F38" s="29">
        <f t="shared" si="0"/>
        <v>9</v>
      </c>
      <c r="G38" s="19"/>
    </row>
    <row r="39" ht="15" customHeight="true" spans="1:7">
      <c r="A39" s="21"/>
      <c r="B39" s="22"/>
      <c r="C39" s="17" t="s">
        <v>28</v>
      </c>
      <c r="D39" s="18">
        <v>7</v>
      </c>
      <c r="E39" s="24">
        <v>8</v>
      </c>
      <c r="F39" s="29">
        <f t="shared" si="0"/>
        <v>15</v>
      </c>
      <c r="G39" s="21"/>
    </row>
    <row r="40" ht="15" customHeight="true" spans="1:7">
      <c r="A40" s="15">
        <v>3</v>
      </c>
      <c r="B40" s="16" t="s">
        <v>30</v>
      </c>
      <c r="C40" s="17" t="s">
        <v>10</v>
      </c>
      <c r="D40" s="18">
        <v>1</v>
      </c>
      <c r="E40" s="34">
        <v>9</v>
      </c>
      <c r="F40" s="29">
        <f t="shared" si="0"/>
        <v>10</v>
      </c>
      <c r="G40" s="35">
        <f>SUM(F40:F48)</f>
        <v>63</v>
      </c>
    </row>
    <row r="41" ht="15" customHeight="true" spans="1:7">
      <c r="A41" s="19"/>
      <c r="B41" s="20"/>
      <c r="C41" s="17" t="s">
        <v>11</v>
      </c>
      <c r="D41" s="18">
        <v>3</v>
      </c>
      <c r="E41" s="34">
        <v>6</v>
      </c>
      <c r="F41" s="29">
        <f t="shared" si="0"/>
        <v>9</v>
      </c>
      <c r="G41" s="36"/>
    </row>
    <row r="42" ht="15" customHeight="true" spans="1:7">
      <c r="A42" s="19"/>
      <c r="B42" s="20"/>
      <c r="C42" s="17" t="s">
        <v>12</v>
      </c>
      <c r="D42" s="18">
        <v>1</v>
      </c>
      <c r="E42" s="37">
        <v>4</v>
      </c>
      <c r="F42" s="29">
        <f t="shared" si="0"/>
        <v>5</v>
      </c>
      <c r="G42" s="36"/>
    </row>
    <row r="43" ht="15" customHeight="true" spans="1:7">
      <c r="A43" s="19"/>
      <c r="B43" s="20"/>
      <c r="C43" s="17" t="s">
        <v>31</v>
      </c>
      <c r="D43" s="18">
        <v>0</v>
      </c>
      <c r="E43" s="34">
        <v>5</v>
      </c>
      <c r="F43" s="29">
        <f t="shared" si="0"/>
        <v>5</v>
      </c>
      <c r="G43" s="36"/>
    </row>
    <row r="44" ht="15" customHeight="true" spans="1:7">
      <c r="A44" s="19"/>
      <c r="B44" s="20"/>
      <c r="C44" s="17" t="s">
        <v>13</v>
      </c>
      <c r="D44" s="18">
        <v>2</v>
      </c>
      <c r="E44" s="34">
        <v>5</v>
      </c>
      <c r="F44" s="29">
        <f t="shared" si="0"/>
        <v>7</v>
      </c>
      <c r="G44" s="36"/>
    </row>
    <row r="45" ht="15" customHeight="true" spans="1:7">
      <c r="A45" s="19"/>
      <c r="B45" s="20"/>
      <c r="C45" s="17" t="s">
        <v>15</v>
      </c>
      <c r="D45" s="18">
        <v>0</v>
      </c>
      <c r="E45" s="34">
        <v>2</v>
      </c>
      <c r="F45" s="29">
        <f t="shared" si="0"/>
        <v>2</v>
      </c>
      <c r="G45" s="36"/>
    </row>
    <row r="46" ht="15" customHeight="true" spans="1:7">
      <c r="A46" s="19"/>
      <c r="B46" s="20"/>
      <c r="C46" s="17" t="s">
        <v>18</v>
      </c>
      <c r="D46" s="18">
        <v>0</v>
      </c>
      <c r="E46" s="24">
        <v>1</v>
      </c>
      <c r="F46" s="29">
        <f t="shared" si="0"/>
        <v>1</v>
      </c>
      <c r="G46" s="36"/>
    </row>
    <row r="47" ht="15" customHeight="true" spans="1:7">
      <c r="A47" s="19"/>
      <c r="B47" s="20"/>
      <c r="C47" s="17" t="s">
        <v>21</v>
      </c>
      <c r="D47" s="18">
        <v>1</v>
      </c>
      <c r="E47" s="24">
        <v>4</v>
      </c>
      <c r="F47" s="29">
        <f t="shared" si="0"/>
        <v>5</v>
      </c>
      <c r="G47" s="36"/>
    </row>
    <row r="48" ht="15" customHeight="true" spans="1:7">
      <c r="A48" s="21"/>
      <c r="B48" s="22"/>
      <c r="C48" s="17" t="s">
        <v>28</v>
      </c>
      <c r="D48" s="18">
        <v>2</v>
      </c>
      <c r="E48" s="34">
        <v>17</v>
      </c>
      <c r="F48" s="29">
        <f t="shared" si="0"/>
        <v>19</v>
      </c>
      <c r="G48" s="38"/>
    </row>
    <row r="49" ht="15" customHeight="true" spans="1:7">
      <c r="A49" s="15">
        <v>4</v>
      </c>
      <c r="B49" s="16" t="s">
        <v>32</v>
      </c>
      <c r="C49" s="17" t="s">
        <v>10</v>
      </c>
      <c r="D49" s="18">
        <v>0</v>
      </c>
      <c r="E49" s="37">
        <v>8</v>
      </c>
      <c r="F49" s="29">
        <f t="shared" si="0"/>
        <v>8</v>
      </c>
      <c r="G49" s="39">
        <f>SUM(F49:F56)</f>
        <v>90</v>
      </c>
    </row>
    <row r="50" ht="15" customHeight="true" spans="1:7">
      <c r="A50" s="19"/>
      <c r="B50" s="20"/>
      <c r="C50" s="17" t="s">
        <v>11</v>
      </c>
      <c r="D50" s="18">
        <v>5</v>
      </c>
      <c r="E50" s="37">
        <v>26</v>
      </c>
      <c r="F50" s="29">
        <f t="shared" si="0"/>
        <v>31</v>
      </c>
      <c r="G50" s="40"/>
    </row>
    <row r="51" ht="14.45" customHeight="true" spans="1:7">
      <c r="A51" s="19"/>
      <c r="B51" s="20"/>
      <c r="C51" s="17" t="s">
        <v>20</v>
      </c>
      <c r="D51" s="18">
        <v>2</v>
      </c>
      <c r="E51" s="37">
        <v>4</v>
      </c>
      <c r="F51" s="29">
        <f t="shared" si="0"/>
        <v>6</v>
      </c>
      <c r="G51" s="40"/>
    </row>
    <row r="52" ht="14.45" customHeight="true" spans="1:7">
      <c r="A52" s="19"/>
      <c r="B52" s="20"/>
      <c r="C52" s="17" t="s">
        <v>21</v>
      </c>
      <c r="D52" s="18">
        <v>1</v>
      </c>
      <c r="E52" s="24">
        <v>4</v>
      </c>
      <c r="F52" s="29">
        <f t="shared" si="0"/>
        <v>5</v>
      </c>
      <c r="G52" s="40"/>
    </row>
    <row r="53" ht="14.45" customHeight="true" spans="1:7">
      <c r="A53" s="19"/>
      <c r="B53" s="20"/>
      <c r="C53" s="17" t="s">
        <v>22</v>
      </c>
      <c r="D53" s="18">
        <v>1</v>
      </c>
      <c r="E53" s="24">
        <v>3</v>
      </c>
      <c r="F53" s="29">
        <f t="shared" si="0"/>
        <v>4</v>
      </c>
      <c r="G53" s="40"/>
    </row>
    <row r="54" ht="14.45" customHeight="true" spans="1:7">
      <c r="A54" s="19"/>
      <c r="B54" s="20"/>
      <c r="C54" s="17" t="s">
        <v>23</v>
      </c>
      <c r="D54" s="18">
        <v>1</v>
      </c>
      <c r="E54" s="24">
        <v>2</v>
      </c>
      <c r="F54" s="29">
        <f t="shared" si="0"/>
        <v>3</v>
      </c>
      <c r="G54" s="40"/>
    </row>
    <row r="55" ht="14.45" customHeight="true" spans="1:7">
      <c r="A55" s="19"/>
      <c r="B55" s="20"/>
      <c r="C55" s="17" t="s">
        <v>25</v>
      </c>
      <c r="D55" s="18">
        <v>4</v>
      </c>
      <c r="E55" s="37">
        <v>15</v>
      </c>
      <c r="F55" s="29">
        <f t="shared" si="0"/>
        <v>19</v>
      </c>
      <c r="G55" s="40"/>
    </row>
    <row r="56" ht="14.45" customHeight="true" spans="1:7">
      <c r="A56" s="21"/>
      <c r="B56" s="22"/>
      <c r="C56" s="17" t="s">
        <v>27</v>
      </c>
      <c r="D56" s="18">
        <v>0</v>
      </c>
      <c r="E56" s="37">
        <v>14</v>
      </c>
      <c r="F56" s="29">
        <f t="shared" si="0"/>
        <v>14</v>
      </c>
      <c r="G56" s="41"/>
    </row>
    <row r="57" ht="14.45" customHeight="true" spans="1:7">
      <c r="A57" s="15">
        <v>5</v>
      </c>
      <c r="B57" s="23" t="s">
        <v>33</v>
      </c>
      <c r="C57" s="17" t="s">
        <v>31</v>
      </c>
      <c r="D57" s="18">
        <v>14</v>
      </c>
      <c r="E57" s="34">
        <v>22</v>
      </c>
      <c r="F57" s="29">
        <f t="shared" si="0"/>
        <v>36</v>
      </c>
      <c r="G57" s="35">
        <f>SUM(F57:F58)</f>
        <v>45</v>
      </c>
    </row>
    <row r="58" ht="14.45" customHeight="true" spans="1:7">
      <c r="A58" s="21"/>
      <c r="B58" s="22"/>
      <c r="C58" s="17" t="s">
        <v>34</v>
      </c>
      <c r="D58" s="18">
        <v>6</v>
      </c>
      <c r="E58" s="34">
        <v>3</v>
      </c>
      <c r="F58" s="29">
        <f t="shared" si="0"/>
        <v>9</v>
      </c>
      <c r="G58" s="38"/>
    </row>
    <row r="59" ht="14.45" customHeight="true" spans="1:7">
      <c r="A59" s="24">
        <v>6</v>
      </c>
      <c r="B59" s="25" t="s">
        <v>35</v>
      </c>
      <c r="C59" s="17" t="s">
        <v>12</v>
      </c>
      <c r="D59" s="18">
        <v>21</v>
      </c>
      <c r="E59" s="37">
        <v>23</v>
      </c>
      <c r="F59" s="29">
        <f t="shared" si="0"/>
        <v>44</v>
      </c>
      <c r="G59" s="37">
        <f>SUM(F59)</f>
        <v>44</v>
      </c>
    </row>
    <row r="60" ht="12.75" customHeight="true" spans="1:7">
      <c r="A60" s="15">
        <v>7</v>
      </c>
      <c r="B60" s="16" t="s">
        <v>36</v>
      </c>
      <c r="C60" s="17" t="s">
        <v>17</v>
      </c>
      <c r="D60" s="18">
        <v>3</v>
      </c>
      <c r="E60" s="34">
        <v>17</v>
      </c>
      <c r="F60" s="29">
        <f t="shared" si="0"/>
        <v>20</v>
      </c>
      <c r="G60" s="35">
        <f>SUM(F60:F61)</f>
        <v>37</v>
      </c>
    </row>
    <row r="61" s="1" customFormat="true" ht="13.5" customHeight="true" spans="1:7">
      <c r="A61" s="21"/>
      <c r="B61" s="22"/>
      <c r="C61" s="17" t="s">
        <v>18</v>
      </c>
      <c r="D61" s="18">
        <v>3</v>
      </c>
      <c r="E61" s="24">
        <v>14</v>
      </c>
      <c r="F61" s="29">
        <f t="shared" si="0"/>
        <v>17</v>
      </c>
      <c r="G61" s="38"/>
    </row>
    <row r="62" ht="14.45" customHeight="true" spans="1:167">
      <c r="A62" s="15">
        <v>8</v>
      </c>
      <c r="B62" s="16" t="s">
        <v>37</v>
      </c>
      <c r="C62" s="17" t="s">
        <v>10</v>
      </c>
      <c r="D62" s="18">
        <v>5</v>
      </c>
      <c r="E62" s="24">
        <v>32</v>
      </c>
      <c r="F62" s="29">
        <f t="shared" si="0"/>
        <v>37</v>
      </c>
      <c r="G62" s="15">
        <f>SUM(F62:F81)</f>
        <v>183</v>
      </c>
      <c r="FI62" s="7"/>
      <c r="FJ62" s="7"/>
      <c r="FK62" s="7"/>
    </row>
    <row r="63" ht="14.45" customHeight="true" spans="1:167">
      <c r="A63" s="19"/>
      <c r="B63" s="20"/>
      <c r="C63" s="17" t="s">
        <v>11</v>
      </c>
      <c r="D63" s="18">
        <v>4</v>
      </c>
      <c r="E63" s="24">
        <v>34</v>
      </c>
      <c r="F63" s="29">
        <f t="shared" si="0"/>
        <v>38</v>
      </c>
      <c r="G63" s="19"/>
      <c r="FI63" s="7"/>
      <c r="FJ63" s="7"/>
      <c r="FK63" s="7"/>
    </row>
    <row r="64" ht="14.45" customHeight="true" spans="1:167">
      <c r="A64" s="19"/>
      <c r="B64" s="20"/>
      <c r="C64" s="17" t="s">
        <v>12</v>
      </c>
      <c r="D64" s="18">
        <v>2</v>
      </c>
      <c r="E64" s="24">
        <v>3</v>
      </c>
      <c r="F64" s="29">
        <f t="shared" si="0"/>
        <v>5</v>
      </c>
      <c r="G64" s="19"/>
      <c r="FB64" s="7"/>
      <c r="FC64" s="7"/>
      <c r="FD64" s="7"/>
      <c r="FE64" s="7"/>
      <c r="FF64" s="7"/>
      <c r="FG64" s="7"/>
      <c r="FH64" s="7"/>
      <c r="FI64" s="7"/>
      <c r="FJ64" s="7"/>
      <c r="FK64" s="7"/>
    </row>
    <row r="65" ht="14.45" customHeight="true" spans="1:167">
      <c r="A65" s="19"/>
      <c r="B65" s="20"/>
      <c r="C65" s="17" t="s">
        <v>31</v>
      </c>
      <c r="D65" s="18">
        <v>3</v>
      </c>
      <c r="E65" s="24">
        <v>4</v>
      </c>
      <c r="F65" s="29">
        <f t="shared" si="0"/>
        <v>7</v>
      </c>
      <c r="G65" s="19"/>
      <c r="FB65" s="7"/>
      <c r="FC65" s="7"/>
      <c r="FD65" s="7"/>
      <c r="FE65" s="7"/>
      <c r="FF65" s="7"/>
      <c r="FG65" s="7"/>
      <c r="FH65" s="7"/>
      <c r="FI65" s="7"/>
      <c r="FJ65" s="7"/>
      <c r="FK65" s="7"/>
    </row>
    <row r="66" ht="14.45" customHeight="true" spans="1:167">
      <c r="A66" s="19"/>
      <c r="B66" s="20"/>
      <c r="C66" s="17" t="s">
        <v>13</v>
      </c>
      <c r="D66" s="18">
        <v>2</v>
      </c>
      <c r="E66" s="24">
        <v>9</v>
      </c>
      <c r="F66" s="29">
        <f t="shared" si="0"/>
        <v>11</v>
      </c>
      <c r="G66" s="19"/>
      <c r="FB66" s="7"/>
      <c r="FC66" s="7"/>
      <c r="FD66" s="7"/>
      <c r="FE66" s="7"/>
      <c r="FF66" s="7"/>
      <c r="FG66" s="7"/>
      <c r="FH66" s="7"/>
      <c r="FI66" s="7"/>
      <c r="FJ66" s="7"/>
      <c r="FK66" s="7"/>
    </row>
    <row r="67" ht="14.45" customHeight="true" spans="1:167">
      <c r="A67" s="19"/>
      <c r="B67" s="20"/>
      <c r="C67" s="17" t="s">
        <v>14</v>
      </c>
      <c r="D67" s="18">
        <v>1</v>
      </c>
      <c r="E67" s="24">
        <v>3</v>
      </c>
      <c r="F67" s="29">
        <f t="shared" si="0"/>
        <v>4</v>
      </c>
      <c r="G67" s="19"/>
      <c r="FB67" s="7"/>
      <c r="FC67" s="7"/>
      <c r="FD67" s="7"/>
      <c r="FE67" s="7"/>
      <c r="FF67" s="7"/>
      <c r="FG67" s="7"/>
      <c r="FH67" s="7"/>
      <c r="FI67" s="7"/>
      <c r="FJ67" s="7"/>
      <c r="FK67" s="7"/>
    </row>
    <row r="68" ht="14.45" customHeight="true" spans="1:167">
      <c r="A68" s="19"/>
      <c r="B68" s="20"/>
      <c r="C68" s="17" t="s">
        <v>15</v>
      </c>
      <c r="D68" s="18">
        <v>0</v>
      </c>
      <c r="E68" s="24">
        <v>4</v>
      </c>
      <c r="F68" s="29">
        <f t="shared" si="0"/>
        <v>4</v>
      </c>
      <c r="G68" s="19"/>
      <c r="FB68" s="7"/>
      <c r="FC68" s="7"/>
      <c r="FD68" s="7"/>
      <c r="FE68" s="7"/>
      <c r="FF68" s="7"/>
      <c r="FG68" s="7"/>
      <c r="FH68" s="7"/>
      <c r="FI68" s="7"/>
      <c r="FJ68" s="7"/>
      <c r="FK68" s="7"/>
    </row>
    <row r="69" ht="14.45" customHeight="true" spans="1:167">
      <c r="A69" s="19"/>
      <c r="B69" s="20"/>
      <c r="C69" s="17" t="s">
        <v>16</v>
      </c>
      <c r="D69" s="18">
        <v>0</v>
      </c>
      <c r="E69" s="24">
        <v>2</v>
      </c>
      <c r="F69" s="29">
        <f t="shared" ref="F69:F132" si="1">SUM(D69:E69)</f>
        <v>2</v>
      </c>
      <c r="G69" s="19"/>
      <c r="FF69" s="7"/>
      <c r="FG69" s="7"/>
      <c r="FH69" s="7"/>
      <c r="FI69" s="7"/>
      <c r="FJ69" s="7"/>
      <c r="FK69" s="7"/>
    </row>
    <row r="70" ht="14.45" customHeight="true" spans="1:167">
      <c r="A70" s="19"/>
      <c r="B70" s="20"/>
      <c r="C70" s="17" t="s">
        <v>17</v>
      </c>
      <c r="D70" s="18">
        <v>1</v>
      </c>
      <c r="E70" s="24">
        <v>1</v>
      </c>
      <c r="F70" s="29">
        <f t="shared" si="1"/>
        <v>2</v>
      </c>
      <c r="G70" s="19"/>
      <c r="FF70" s="7"/>
      <c r="FG70" s="7"/>
      <c r="FH70" s="7"/>
      <c r="FI70" s="7"/>
      <c r="FJ70" s="7"/>
      <c r="FK70" s="7"/>
    </row>
    <row r="71" ht="14.45" customHeight="true" spans="1:167">
      <c r="A71" s="19"/>
      <c r="B71" s="20"/>
      <c r="C71" s="17" t="s">
        <v>18</v>
      </c>
      <c r="D71" s="18">
        <v>0</v>
      </c>
      <c r="E71" s="24">
        <v>3</v>
      </c>
      <c r="F71" s="29">
        <f t="shared" si="1"/>
        <v>3</v>
      </c>
      <c r="G71" s="19"/>
      <c r="FF71" s="7"/>
      <c r="FG71" s="7"/>
      <c r="FH71" s="7"/>
      <c r="FI71" s="7"/>
      <c r="FJ71" s="7"/>
      <c r="FK71" s="7"/>
    </row>
    <row r="72" ht="14.45" customHeight="true" spans="1:167">
      <c r="A72" s="19"/>
      <c r="B72" s="20"/>
      <c r="C72" s="17" t="s">
        <v>19</v>
      </c>
      <c r="D72" s="18">
        <v>1</v>
      </c>
      <c r="E72" s="24">
        <v>4</v>
      </c>
      <c r="F72" s="29">
        <f t="shared" si="1"/>
        <v>5</v>
      </c>
      <c r="G72" s="19"/>
      <c r="FF72" s="7"/>
      <c r="FG72" s="7"/>
      <c r="FH72" s="7"/>
      <c r="FI72" s="7"/>
      <c r="FJ72" s="7"/>
      <c r="FK72" s="7"/>
    </row>
    <row r="73" ht="14.45" customHeight="true" spans="1:167">
      <c r="A73" s="19"/>
      <c r="B73" s="20"/>
      <c r="C73" s="17" t="s">
        <v>20</v>
      </c>
      <c r="D73" s="18">
        <v>4</v>
      </c>
      <c r="E73" s="24">
        <v>10</v>
      </c>
      <c r="F73" s="29">
        <f t="shared" si="1"/>
        <v>14</v>
      </c>
      <c r="G73" s="19"/>
      <c r="FF73" s="7"/>
      <c r="FG73" s="7"/>
      <c r="FH73" s="7"/>
      <c r="FI73" s="7"/>
      <c r="FJ73" s="7"/>
      <c r="FK73" s="7"/>
    </row>
    <row r="74" ht="14.45" customHeight="true" spans="1:167">
      <c r="A74" s="19"/>
      <c r="B74" s="20"/>
      <c r="C74" s="17" t="s">
        <v>21</v>
      </c>
      <c r="D74" s="18">
        <v>4</v>
      </c>
      <c r="E74" s="24">
        <v>7</v>
      </c>
      <c r="F74" s="29">
        <f t="shared" si="1"/>
        <v>11</v>
      </c>
      <c r="G74" s="19"/>
      <c r="FF74" s="7"/>
      <c r="FG74" s="7"/>
      <c r="FH74" s="7"/>
      <c r="FI74" s="7"/>
      <c r="FJ74" s="7"/>
      <c r="FK74" s="7"/>
    </row>
    <row r="75" ht="14.45" customHeight="true" spans="1:167">
      <c r="A75" s="19"/>
      <c r="B75" s="20"/>
      <c r="C75" s="17" t="s">
        <v>22</v>
      </c>
      <c r="D75" s="18">
        <v>2</v>
      </c>
      <c r="E75" s="24">
        <v>4</v>
      </c>
      <c r="F75" s="29">
        <f t="shared" si="1"/>
        <v>6</v>
      </c>
      <c r="G75" s="19"/>
      <c r="FF75" s="7"/>
      <c r="FG75" s="7"/>
      <c r="FH75" s="7"/>
      <c r="FI75" s="7"/>
      <c r="FJ75" s="7"/>
      <c r="FK75" s="7"/>
    </row>
    <row r="76" ht="14.45" customHeight="true" spans="1:167">
      <c r="A76" s="19"/>
      <c r="B76" s="20"/>
      <c r="C76" s="17" t="s">
        <v>23</v>
      </c>
      <c r="D76" s="18">
        <v>1</v>
      </c>
      <c r="E76" s="24">
        <v>2</v>
      </c>
      <c r="F76" s="29">
        <f t="shared" si="1"/>
        <v>3</v>
      </c>
      <c r="G76" s="19"/>
      <c r="FF76" s="7"/>
      <c r="FG76" s="7"/>
      <c r="FH76" s="7"/>
      <c r="FI76" s="7"/>
      <c r="FJ76" s="7"/>
      <c r="FK76" s="7"/>
    </row>
    <row r="77" ht="14.45" customHeight="true" spans="1:167">
      <c r="A77" s="19"/>
      <c r="B77" s="20"/>
      <c r="C77" s="17" t="s">
        <v>24</v>
      </c>
      <c r="D77" s="18">
        <v>1</v>
      </c>
      <c r="E77" s="24">
        <v>0</v>
      </c>
      <c r="F77" s="29">
        <f t="shared" si="1"/>
        <v>1</v>
      </c>
      <c r="G77" s="19"/>
      <c r="FF77" s="7"/>
      <c r="FG77" s="7"/>
      <c r="FH77" s="7"/>
      <c r="FI77" s="7"/>
      <c r="FJ77" s="7"/>
      <c r="FK77" s="7"/>
    </row>
    <row r="78" ht="14.45" customHeight="true" spans="1:167">
      <c r="A78" s="19"/>
      <c r="B78" s="20"/>
      <c r="C78" s="17" t="s">
        <v>25</v>
      </c>
      <c r="D78" s="18">
        <v>2</v>
      </c>
      <c r="E78" s="24">
        <v>3</v>
      </c>
      <c r="F78" s="29">
        <f t="shared" si="1"/>
        <v>5</v>
      </c>
      <c r="G78" s="19"/>
      <c r="FF78" s="7"/>
      <c r="FG78" s="7"/>
      <c r="FH78" s="7"/>
      <c r="FI78" s="7"/>
      <c r="FJ78" s="7"/>
      <c r="FK78" s="7"/>
    </row>
    <row r="79" ht="14.45" customHeight="true" spans="1:167">
      <c r="A79" s="19"/>
      <c r="B79" s="20"/>
      <c r="C79" s="17" t="s">
        <v>26</v>
      </c>
      <c r="D79" s="18">
        <v>2</v>
      </c>
      <c r="E79" s="24">
        <v>1</v>
      </c>
      <c r="F79" s="29">
        <f t="shared" si="1"/>
        <v>3</v>
      </c>
      <c r="G79" s="19"/>
      <c r="FF79" s="7"/>
      <c r="FG79" s="7"/>
      <c r="FH79" s="7"/>
      <c r="FI79" s="7"/>
      <c r="FJ79" s="7"/>
      <c r="FK79" s="7"/>
    </row>
    <row r="80" ht="14.25" customHeight="true" spans="1:167">
      <c r="A80" s="19"/>
      <c r="B80" s="20"/>
      <c r="C80" s="17" t="s">
        <v>27</v>
      </c>
      <c r="D80" s="18">
        <v>1</v>
      </c>
      <c r="E80" s="24">
        <v>5</v>
      </c>
      <c r="F80" s="29">
        <f t="shared" si="1"/>
        <v>6</v>
      </c>
      <c r="G80" s="19"/>
      <c r="FI80" s="7"/>
      <c r="FJ80" s="7"/>
      <c r="FK80" s="7"/>
    </row>
    <row r="81" ht="14.45" customHeight="true" spans="1:167">
      <c r="A81" s="21"/>
      <c r="B81" s="22"/>
      <c r="C81" s="17" t="s">
        <v>28</v>
      </c>
      <c r="D81" s="18">
        <v>6</v>
      </c>
      <c r="E81" s="24">
        <v>10</v>
      </c>
      <c r="F81" s="29">
        <f t="shared" si="1"/>
        <v>16</v>
      </c>
      <c r="G81" s="21"/>
      <c r="FI81" s="7"/>
      <c r="FJ81" s="7"/>
      <c r="FK81" s="7"/>
    </row>
    <row r="82" ht="12.75" customHeight="true" spans="1:167">
      <c r="A82" s="15">
        <v>9</v>
      </c>
      <c r="B82" s="16" t="s">
        <v>38</v>
      </c>
      <c r="C82" s="17" t="s">
        <v>10</v>
      </c>
      <c r="D82" s="18">
        <v>7</v>
      </c>
      <c r="E82" s="34">
        <v>30</v>
      </c>
      <c r="F82" s="29">
        <f t="shared" si="1"/>
        <v>37</v>
      </c>
      <c r="G82" s="35">
        <f>SUM(F82:F98)</f>
        <v>173</v>
      </c>
      <c r="FF82" s="7"/>
      <c r="FG82" s="7"/>
      <c r="FH82" s="7"/>
      <c r="FI82" s="7"/>
      <c r="FJ82" s="7"/>
      <c r="FK82" s="7"/>
    </row>
    <row r="83" ht="12.75" customHeight="true" spans="1:167">
      <c r="A83" s="19"/>
      <c r="B83" s="20"/>
      <c r="C83" s="17" t="s">
        <v>11</v>
      </c>
      <c r="D83" s="18">
        <v>9</v>
      </c>
      <c r="E83" s="34">
        <v>25</v>
      </c>
      <c r="F83" s="29">
        <f t="shared" si="1"/>
        <v>34</v>
      </c>
      <c r="G83" s="36"/>
      <c r="FF83" s="7"/>
      <c r="FG83" s="7"/>
      <c r="FH83" s="7"/>
      <c r="FI83" s="7"/>
      <c r="FJ83" s="7"/>
      <c r="FK83" s="7"/>
    </row>
    <row r="84" ht="12.75" customHeight="true" spans="1:167">
      <c r="A84" s="19"/>
      <c r="B84" s="20"/>
      <c r="C84" s="17" t="s">
        <v>12</v>
      </c>
      <c r="D84" s="18">
        <v>2</v>
      </c>
      <c r="E84" s="37">
        <v>14</v>
      </c>
      <c r="F84" s="29">
        <f t="shared" si="1"/>
        <v>16</v>
      </c>
      <c r="G84" s="19"/>
      <c r="FF84" s="7"/>
      <c r="FG84" s="7"/>
      <c r="FH84" s="7"/>
      <c r="FI84" s="7"/>
      <c r="FJ84" s="7"/>
      <c r="FK84" s="7"/>
    </row>
    <row r="85" ht="12.75" customHeight="true" spans="1:167">
      <c r="A85" s="19"/>
      <c r="B85" s="20"/>
      <c r="C85" s="17" t="s">
        <v>31</v>
      </c>
      <c r="D85" s="18">
        <v>2</v>
      </c>
      <c r="E85" s="34">
        <v>5</v>
      </c>
      <c r="F85" s="29">
        <f t="shared" si="1"/>
        <v>7</v>
      </c>
      <c r="G85" s="36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</row>
    <row r="86" ht="14.45" customHeight="true" spans="1:167">
      <c r="A86" s="19"/>
      <c r="B86" s="20"/>
      <c r="C86" s="17" t="s">
        <v>13</v>
      </c>
      <c r="D86" s="18">
        <v>2</v>
      </c>
      <c r="E86" s="34">
        <v>11</v>
      </c>
      <c r="F86" s="29">
        <f t="shared" si="1"/>
        <v>13</v>
      </c>
      <c r="G86" s="36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</row>
    <row r="87" ht="14.45" customHeight="true" spans="1:167">
      <c r="A87" s="19"/>
      <c r="B87" s="20"/>
      <c r="C87" s="17" t="s">
        <v>14</v>
      </c>
      <c r="D87" s="18">
        <v>0</v>
      </c>
      <c r="E87" s="24">
        <v>3</v>
      </c>
      <c r="F87" s="29">
        <f t="shared" si="1"/>
        <v>3</v>
      </c>
      <c r="G87" s="36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</row>
    <row r="88" ht="14.45" customHeight="true" spans="1:167">
      <c r="A88" s="19"/>
      <c r="B88" s="20"/>
      <c r="C88" s="17" t="s">
        <v>15</v>
      </c>
      <c r="D88" s="18">
        <v>1</v>
      </c>
      <c r="E88" s="34">
        <v>3</v>
      </c>
      <c r="F88" s="29">
        <f t="shared" si="1"/>
        <v>4</v>
      </c>
      <c r="G88" s="36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</row>
    <row r="89" ht="14.45" customHeight="true" spans="1:167">
      <c r="A89" s="19"/>
      <c r="B89" s="20"/>
      <c r="C89" s="17" t="s">
        <v>17</v>
      </c>
      <c r="D89" s="18">
        <v>1</v>
      </c>
      <c r="E89" s="24">
        <v>2</v>
      </c>
      <c r="F89" s="29">
        <f t="shared" si="1"/>
        <v>3</v>
      </c>
      <c r="G89" s="36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</row>
    <row r="90" ht="14.45" customHeight="true" spans="1:167">
      <c r="A90" s="19"/>
      <c r="B90" s="20"/>
      <c r="C90" s="17" t="s">
        <v>18</v>
      </c>
      <c r="D90" s="18">
        <v>2</v>
      </c>
      <c r="E90" s="24">
        <v>2</v>
      </c>
      <c r="F90" s="29">
        <f t="shared" si="1"/>
        <v>4</v>
      </c>
      <c r="G90" s="36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</row>
    <row r="91" ht="14.45" customHeight="true" spans="1:167">
      <c r="A91" s="19"/>
      <c r="B91" s="20"/>
      <c r="C91" s="17" t="s">
        <v>20</v>
      </c>
      <c r="D91" s="18">
        <v>4</v>
      </c>
      <c r="E91" s="24">
        <v>15</v>
      </c>
      <c r="F91" s="29">
        <f t="shared" si="1"/>
        <v>19</v>
      </c>
      <c r="G91" s="36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</row>
    <row r="92" ht="14.45" customHeight="true" spans="1:167">
      <c r="A92" s="19"/>
      <c r="B92" s="20"/>
      <c r="C92" s="17" t="s">
        <v>21</v>
      </c>
      <c r="D92" s="18">
        <v>2</v>
      </c>
      <c r="E92" s="24">
        <v>4</v>
      </c>
      <c r="F92" s="29">
        <f t="shared" si="1"/>
        <v>6</v>
      </c>
      <c r="G92" s="36"/>
      <c r="FI92" s="7"/>
      <c r="FJ92" s="7"/>
      <c r="FK92" s="7"/>
    </row>
    <row r="93" ht="14.45" customHeight="true" spans="1:167">
      <c r="A93" s="19"/>
      <c r="B93" s="20"/>
      <c r="C93" s="17" t="s">
        <v>22</v>
      </c>
      <c r="D93" s="18">
        <v>1</v>
      </c>
      <c r="E93" s="24">
        <v>2</v>
      </c>
      <c r="F93" s="29">
        <f t="shared" si="1"/>
        <v>3</v>
      </c>
      <c r="G93" s="36"/>
      <c r="FI93" s="7"/>
      <c r="FJ93" s="7"/>
      <c r="FK93" s="7"/>
    </row>
    <row r="94" ht="14.45" customHeight="true" spans="1:167">
      <c r="A94" s="19"/>
      <c r="B94" s="20"/>
      <c r="C94" s="17" t="s">
        <v>23</v>
      </c>
      <c r="D94" s="18">
        <v>2</v>
      </c>
      <c r="E94" s="24">
        <v>1</v>
      </c>
      <c r="F94" s="29">
        <f t="shared" si="1"/>
        <v>3</v>
      </c>
      <c r="G94" s="36"/>
      <c r="FI94" s="7"/>
      <c r="FJ94" s="7"/>
      <c r="FK94" s="7"/>
    </row>
    <row r="95" ht="14.45" customHeight="true" spans="1:167">
      <c r="A95" s="19"/>
      <c r="B95" s="20"/>
      <c r="C95" s="17" t="s">
        <v>24</v>
      </c>
      <c r="D95" s="18">
        <v>0</v>
      </c>
      <c r="E95" s="24">
        <v>1</v>
      </c>
      <c r="F95" s="29">
        <f t="shared" si="1"/>
        <v>1</v>
      </c>
      <c r="G95" s="36"/>
      <c r="FI95" s="7"/>
      <c r="FJ95" s="7"/>
      <c r="FK95" s="7"/>
    </row>
    <row r="96" ht="14.45" customHeight="true" spans="1:7">
      <c r="A96" s="19"/>
      <c r="B96" s="20"/>
      <c r="C96" s="17" t="s">
        <v>25</v>
      </c>
      <c r="D96" s="18">
        <v>0</v>
      </c>
      <c r="E96" s="24">
        <v>2</v>
      </c>
      <c r="F96" s="29">
        <f t="shared" si="1"/>
        <v>2</v>
      </c>
      <c r="G96" s="36"/>
    </row>
    <row r="97" ht="14.45" customHeight="true" spans="1:7">
      <c r="A97" s="19"/>
      <c r="B97" s="20"/>
      <c r="C97" s="17" t="s">
        <v>27</v>
      </c>
      <c r="D97" s="18">
        <v>1</v>
      </c>
      <c r="E97" s="24">
        <v>2</v>
      </c>
      <c r="F97" s="29">
        <f t="shared" si="1"/>
        <v>3</v>
      </c>
      <c r="G97" s="36"/>
    </row>
    <row r="98" ht="14.45" customHeight="true" spans="1:7">
      <c r="A98" s="21"/>
      <c r="B98" s="22"/>
      <c r="C98" s="17" t="s">
        <v>28</v>
      </c>
      <c r="D98" s="18">
        <v>2</v>
      </c>
      <c r="E98" s="24">
        <v>13</v>
      </c>
      <c r="F98" s="29">
        <f t="shared" si="1"/>
        <v>15</v>
      </c>
      <c r="G98" s="38"/>
    </row>
    <row r="99" ht="14.45" customHeight="true" spans="1:167">
      <c r="A99" s="15">
        <v>10</v>
      </c>
      <c r="B99" s="16" t="s">
        <v>39</v>
      </c>
      <c r="C99" s="17" t="s">
        <v>10</v>
      </c>
      <c r="D99" s="18">
        <v>7</v>
      </c>
      <c r="E99" s="34">
        <v>12</v>
      </c>
      <c r="F99" s="29">
        <f t="shared" si="1"/>
        <v>19</v>
      </c>
      <c r="G99" s="35">
        <f>SUM(F99:F120)</f>
        <v>179</v>
      </c>
      <c r="FI99" s="7"/>
      <c r="FJ99" s="7"/>
      <c r="FK99" s="7"/>
    </row>
    <row r="100" ht="14.45" customHeight="true" spans="1:167">
      <c r="A100" s="19"/>
      <c r="B100" s="20"/>
      <c r="C100" s="17" t="s">
        <v>11</v>
      </c>
      <c r="D100" s="18">
        <v>9</v>
      </c>
      <c r="E100" s="34">
        <v>17</v>
      </c>
      <c r="F100" s="29">
        <f t="shared" si="1"/>
        <v>26</v>
      </c>
      <c r="G100" s="36"/>
      <c r="FI100" s="7"/>
      <c r="FJ100" s="7"/>
      <c r="FK100" s="7"/>
    </row>
    <row r="101" ht="14.45" customHeight="true" spans="1:167">
      <c r="A101" s="19"/>
      <c r="B101" s="20"/>
      <c r="C101" s="17" t="s">
        <v>12</v>
      </c>
      <c r="D101" s="18">
        <v>1</v>
      </c>
      <c r="E101" s="37">
        <v>5</v>
      </c>
      <c r="F101" s="29">
        <f t="shared" si="1"/>
        <v>6</v>
      </c>
      <c r="G101" s="19"/>
      <c r="FI101" s="7"/>
      <c r="FJ101" s="7"/>
      <c r="FK101" s="7"/>
    </row>
    <row r="102" ht="16.15" customHeight="true" spans="1:167">
      <c r="A102" s="19"/>
      <c r="B102" s="20"/>
      <c r="C102" s="17" t="s">
        <v>31</v>
      </c>
      <c r="D102" s="18">
        <v>13</v>
      </c>
      <c r="E102" s="34">
        <v>25</v>
      </c>
      <c r="F102" s="29">
        <f t="shared" si="1"/>
        <v>38</v>
      </c>
      <c r="G102" s="36"/>
      <c r="FI102" s="7"/>
      <c r="FJ102" s="7"/>
      <c r="FK102" s="7"/>
    </row>
    <row r="103" ht="16.15" customHeight="true" spans="1:167">
      <c r="A103" s="19"/>
      <c r="B103" s="20"/>
      <c r="C103" s="17" t="s">
        <v>13</v>
      </c>
      <c r="D103" s="18">
        <v>1</v>
      </c>
      <c r="E103" s="34">
        <v>6</v>
      </c>
      <c r="F103" s="29">
        <f t="shared" si="1"/>
        <v>7</v>
      </c>
      <c r="G103" s="36"/>
      <c r="FI103" s="7"/>
      <c r="FJ103" s="7"/>
      <c r="FK103" s="7"/>
    </row>
    <row r="104" ht="16.15" customHeight="true" spans="1:167">
      <c r="A104" s="19"/>
      <c r="B104" s="20"/>
      <c r="C104" s="17" t="s">
        <v>14</v>
      </c>
      <c r="D104" s="18">
        <v>0</v>
      </c>
      <c r="E104" s="24">
        <v>3</v>
      </c>
      <c r="F104" s="29">
        <f t="shared" si="1"/>
        <v>3</v>
      </c>
      <c r="G104" s="36"/>
      <c r="FI104" s="7"/>
      <c r="FJ104" s="7"/>
      <c r="FK104" s="7"/>
    </row>
    <row r="105" ht="16.15" customHeight="true" spans="1:167">
      <c r="A105" s="19"/>
      <c r="B105" s="20"/>
      <c r="C105" s="17" t="s">
        <v>15</v>
      </c>
      <c r="D105" s="18">
        <v>1</v>
      </c>
      <c r="E105" s="34">
        <v>2</v>
      </c>
      <c r="F105" s="29">
        <f t="shared" si="1"/>
        <v>3</v>
      </c>
      <c r="G105" s="36"/>
      <c r="FI105" s="7"/>
      <c r="FJ105" s="7"/>
      <c r="FK105" s="7"/>
    </row>
    <row r="106" ht="16.15" customHeight="true" spans="1:167">
      <c r="A106" s="19"/>
      <c r="B106" s="20"/>
      <c r="C106" s="17" t="s">
        <v>16</v>
      </c>
      <c r="D106" s="18">
        <v>2</v>
      </c>
      <c r="E106" s="24">
        <v>1</v>
      </c>
      <c r="F106" s="29">
        <f t="shared" si="1"/>
        <v>3</v>
      </c>
      <c r="G106" s="36"/>
      <c r="FI106" s="7"/>
      <c r="FJ106" s="7"/>
      <c r="FK106" s="7"/>
    </row>
    <row r="107" ht="16.15" customHeight="true" spans="1:167">
      <c r="A107" s="19"/>
      <c r="B107" s="20"/>
      <c r="C107" s="17" t="s">
        <v>17</v>
      </c>
      <c r="D107" s="18">
        <v>2</v>
      </c>
      <c r="E107" s="34">
        <v>5</v>
      </c>
      <c r="F107" s="29">
        <f t="shared" si="1"/>
        <v>7</v>
      </c>
      <c r="G107" s="36"/>
      <c r="FI107" s="7"/>
      <c r="FJ107" s="7"/>
      <c r="FK107" s="7"/>
    </row>
    <row r="108" ht="16.15" customHeight="true" spans="1:167">
      <c r="A108" s="19"/>
      <c r="B108" s="20"/>
      <c r="C108" s="17" t="s">
        <v>18</v>
      </c>
      <c r="D108" s="18">
        <v>1</v>
      </c>
      <c r="E108" s="24">
        <v>2</v>
      </c>
      <c r="F108" s="29">
        <f t="shared" si="1"/>
        <v>3</v>
      </c>
      <c r="G108" s="36"/>
      <c r="FI108" s="7"/>
      <c r="FJ108" s="7"/>
      <c r="FK108" s="7"/>
    </row>
    <row r="109" ht="16.15" customHeight="true" spans="1:167">
      <c r="A109" s="19"/>
      <c r="B109" s="20"/>
      <c r="C109" s="17" t="s">
        <v>34</v>
      </c>
      <c r="D109" s="18">
        <v>7</v>
      </c>
      <c r="E109" s="34">
        <v>4</v>
      </c>
      <c r="F109" s="29">
        <f t="shared" si="1"/>
        <v>11</v>
      </c>
      <c r="G109" s="36"/>
      <c r="FI109" s="7"/>
      <c r="FJ109" s="7"/>
      <c r="FK109" s="7"/>
    </row>
    <row r="110" ht="16.15" customHeight="true" spans="1:167">
      <c r="A110" s="19"/>
      <c r="B110" s="20"/>
      <c r="C110" s="17" t="s">
        <v>19</v>
      </c>
      <c r="D110" s="18">
        <v>1</v>
      </c>
      <c r="E110" s="24">
        <v>4</v>
      </c>
      <c r="F110" s="29">
        <f t="shared" si="1"/>
        <v>5</v>
      </c>
      <c r="G110" s="36"/>
      <c r="FI110" s="7"/>
      <c r="FJ110" s="7"/>
      <c r="FK110" s="7"/>
    </row>
    <row r="111" ht="16.15" customHeight="true" spans="1:167">
      <c r="A111" s="19"/>
      <c r="B111" s="20"/>
      <c r="C111" s="17" t="s">
        <v>20</v>
      </c>
      <c r="D111" s="18">
        <v>3</v>
      </c>
      <c r="E111" s="37">
        <v>11</v>
      </c>
      <c r="F111" s="29">
        <f t="shared" si="1"/>
        <v>14</v>
      </c>
      <c r="G111" s="19"/>
      <c r="FI111" s="7"/>
      <c r="FJ111" s="7"/>
      <c r="FK111" s="7"/>
    </row>
    <row r="112" ht="16.15" customHeight="true" spans="1:167">
      <c r="A112" s="19"/>
      <c r="B112" s="20"/>
      <c r="C112" s="17" t="s">
        <v>21</v>
      </c>
      <c r="D112" s="18">
        <v>1</v>
      </c>
      <c r="E112" s="24">
        <v>3</v>
      </c>
      <c r="F112" s="29">
        <f t="shared" si="1"/>
        <v>4</v>
      </c>
      <c r="G112" s="36"/>
      <c r="FI112" s="7"/>
      <c r="FJ112" s="7"/>
      <c r="FK112" s="7"/>
    </row>
    <row r="113" ht="16.15" customHeight="true" spans="1:167">
      <c r="A113" s="19"/>
      <c r="B113" s="20"/>
      <c r="C113" s="17" t="s">
        <v>22</v>
      </c>
      <c r="D113" s="18">
        <v>1</v>
      </c>
      <c r="E113" s="24">
        <v>1</v>
      </c>
      <c r="F113" s="29">
        <f t="shared" si="1"/>
        <v>2</v>
      </c>
      <c r="G113" s="36"/>
      <c r="FI113" s="7"/>
      <c r="FJ113" s="7"/>
      <c r="FK113" s="7"/>
    </row>
    <row r="114" ht="16.15" customHeight="true" spans="1:167">
      <c r="A114" s="19"/>
      <c r="B114" s="20"/>
      <c r="C114" s="17" t="s">
        <v>23</v>
      </c>
      <c r="D114" s="18">
        <v>1</v>
      </c>
      <c r="E114" s="24">
        <v>2</v>
      </c>
      <c r="F114" s="29">
        <f t="shared" si="1"/>
        <v>3</v>
      </c>
      <c r="G114" s="36"/>
      <c r="FI114" s="7"/>
      <c r="FJ114" s="7"/>
      <c r="FK114" s="7"/>
    </row>
    <row r="115" ht="16.15" customHeight="true" spans="1:167">
      <c r="A115" s="19"/>
      <c r="B115" s="20"/>
      <c r="C115" s="17" t="s">
        <v>24</v>
      </c>
      <c r="D115" s="18">
        <v>1</v>
      </c>
      <c r="E115" s="34">
        <v>0</v>
      </c>
      <c r="F115" s="29">
        <f t="shared" si="1"/>
        <v>1</v>
      </c>
      <c r="G115" s="36"/>
      <c r="FI115" s="7"/>
      <c r="FJ115" s="7"/>
      <c r="FK115" s="7"/>
    </row>
    <row r="116" ht="16.15" customHeight="true" spans="1:167">
      <c r="A116" s="19"/>
      <c r="B116" s="20"/>
      <c r="C116" s="17" t="s">
        <v>25</v>
      </c>
      <c r="D116" s="18">
        <v>1</v>
      </c>
      <c r="E116" s="34">
        <v>3</v>
      </c>
      <c r="F116" s="29">
        <f t="shared" si="1"/>
        <v>4</v>
      </c>
      <c r="G116" s="36"/>
      <c r="FI116" s="7"/>
      <c r="FJ116" s="7"/>
      <c r="FK116" s="7"/>
    </row>
    <row r="117" ht="16.15" customHeight="true" spans="1:167">
      <c r="A117" s="19"/>
      <c r="B117" s="20"/>
      <c r="C117" s="17" t="s">
        <v>26</v>
      </c>
      <c r="D117" s="42">
        <v>1</v>
      </c>
      <c r="E117" s="39">
        <v>3</v>
      </c>
      <c r="F117" s="30">
        <f t="shared" si="1"/>
        <v>4</v>
      </c>
      <c r="G117" s="19"/>
      <c r="FI117" s="7"/>
      <c r="FJ117" s="7"/>
      <c r="FK117" s="7"/>
    </row>
    <row r="118" ht="16.15" customHeight="true" spans="1:7">
      <c r="A118" s="19"/>
      <c r="B118" s="20"/>
      <c r="C118" s="17" t="s">
        <v>40</v>
      </c>
      <c r="D118" s="18"/>
      <c r="E118" s="41"/>
      <c r="F118" s="32"/>
      <c r="G118" s="19"/>
    </row>
    <row r="119" ht="16.15" customHeight="true" spans="1:7">
      <c r="A119" s="19"/>
      <c r="B119" s="20"/>
      <c r="C119" s="17" t="s">
        <v>27</v>
      </c>
      <c r="D119" s="18">
        <v>0</v>
      </c>
      <c r="E119" s="37">
        <v>2</v>
      </c>
      <c r="F119" s="29">
        <f t="shared" si="1"/>
        <v>2</v>
      </c>
      <c r="G119" s="19"/>
    </row>
    <row r="120" ht="16.15" customHeight="true" spans="1:7">
      <c r="A120" s="21"/>
      <c r="B120" s="22"/>
      <c r="C120" s="17" t="s">
        <v>28</v>
      </c>
      <c r="D120" s="18">
        <v>2</v>
      </c>
      <c r="E120" s="34">
        <v>12</v>
      </c>
      <c r="F120" s="29">
        <f t="shared" si="1"/>
        <v>14</v>
      </c>
      <c r="G120" s="38"/>
    </row>
    <row r="121" ht="15" customHeight="true" spans="1:167">
      <c r="A121" s="15">
        <v>11</v>
      </c>
      <c r="B121" s="16" t="s">
        <v>41</v>
      </c>
      <c r="C121" s="17" t="s">
        <v>10</v>
      </c>
      <c r="D121" s="18">
        <v>5</v>
      </c>
      <c r="E121" s="34">
        <v>15</v>
      </c>
      <c r="F121" s="29">
        <f t="shared" si="1"/>
        <v>20</v>
      </c>
      <c r="G121" s="35">
        <f>SUM(F121:F143)</f>
        <v>197</v>
      </c>
      <c r="FI121" s="7"/>
      <c r="FJ121" s="7"/>
      <c r="FK121" s="7"/>
    </row>
    <row r="122" ht="15" customHeight="true" spans="1:167">
      <c r="A122" s="19"/>
      <c r="B122" s="20"/>
      <c r="C122" s="17" t="s">
        <v>11</v>
      </c>
      <c r="D122" s="18">
        <v>8</v>
      </c>
      <c r="E122" s="34">
        <v>18</v>
      </c>
      <c r="F122" s="29">
        <f t="shared" si="1"/>
        <v>26</v>
      </c>
      <c r="G122" s="36"/>
      <c r="FI122" s="7"/>
      <c r="FJ122" s="7"/>
      <c r="FK122" s="7"/>
    </row>
    <row r="123" ht="15" customHeight="true" spans="1:167">
      <c r="A123" s="19"/>
      <c r="B123" s="20"/>
      <c r="C123" s="17" t="s">
        <v>12</v>
      </c>
      <c r="D123" s="18">
        <v>1</v>
      </c>
      <c r="E123" s="37">
        <v>5</v>
      </c>
      <c r="F123" s="29">
        <f t="shared" si="1"/>
        <v>6</v>
      </c>
      <c r="G123" s="19"/>
      <c r="FI123" s="7"/>
      <c r="FJ123" s="7"/>
      <c r="FK123" s="7"/>
    </row>
    <row r="124" ht="15" customHeight="true" spans="1:167">
      <c r="A124" s="19"/>
      <c r="B124" s="20"/>
      <c r="C124" s="17" t="s">
        <v>31</v>
      </c>
      <c r="D124" s="18">
        <v>1</v>
      </c>
      <c r="E124" s="34">
        <v>2</v>
      </c>
      <c r="F124" s="29">
        <f t="shared" si="1"/>
        <v>3</v>
      </c>
      <c r="G124" s="36"/>
      <c r="FI124" s="7"/>
      <c r="FJ124" s="7"/>
      <c r="FK124" s="7"/>
    </row>
    <row r="125" ht="15" customHeight="true" spans="1:167">
      <c r="A125" s="19"/>
      <c r="B125" s="20"/>
      <c r="C125" s="17" t="s">
        <v>13</v>
      </c>
      <c r="D125" s="18">
        <v>0</v>
      </c>
      <c r="E125" s="34">
        <v>3</v>
      </c>
      <c r="F125" s="29">
        <f t="shared" si="1"/>
        <v>3</v>
      </c>
      <c r="G125" s="36"/>
      <c r="FI125" s="7"/>
      <c r="FJ125" s="7"/>
      <c r="FK125" s="7"/>
    </row>
    <row r="126" ht="15" customHeight="true" spans="1:167">
      <c r="A126" s="19"/>
      <c r="B126" s="20"/>
      <c r="C126" s="17" t="s">
        <v>14</v>
      </c>
      <c r="D126" s="18">
        <v>0</v>
      </c>
      <c r="E126" s="24">
        <v>2</v>
      </c>
      <c r="F126" s="29">
        <f t="shared" si="1"/>
        <v>2</v>
      </c>
      <c r="G126" s="36"/>
      <c r="FI126" s="7"/>
      <c r="FJ126" s="7"/>
      <c r="FK126" s="7"/>
    </row>
    <row r="127" ht="16.5" customHeight="true" spans="1:167">
      <c r="A127" s="19"/>
      <c r="B127" s="20"/>
      <c r="C127" s="17" t="s">
        <v>15</v>
      </c>
      <c r="D127" s="18">
        <v>2</v>
      </c>
      <c r="E127" s="34">
        <v>2</v>
      </c>
      <c r="F127" s="29">
        <f t="shared" si="1"/>
        <v>4</v>
      </c>
      <c r="G127" s="36"/>
      <c r="FI127" s="7"/>
      <c r="FJ127" s="7"/>
      <c r="FK127" s="7"/>
    </row>
    <row r="128" ht="16.15" customHeight="true" spans="1:167">
      <c r="A128" s="19"/>
      <c r="B128" s="20"/>
      <c r="C128" s="17" t="s">
        <v>17</v>
      </c>
      <c r="D128" s="18">
        <v>0</v>
      </c>
      <c r="E128" s="34">
        <v>6</v>
      </c>
      <c r="F128" s="29">
        <f t="shared" si="1"/>
        <v>6</v>
      </c>
      <c r="G128" s="36"/>
      <c r="FI128" s="7"/>
      <c r="FJ128" s="7"/>
      <c r="FK128" s="7"/>
    </row>
    <row r="129" ht="16.15" customHeight="true" spans="1:167">
      <c r="A129" s="19"/>
      <c r="B129" s="20"/>
      <c r="C129" s="17" t="s">
        <v>18</v>
      </c>
      <c r="D129" s="18">
        <v>3</v>
      </c>
      <c r="E129" s="24">
        <v>3</v>
      </c>
      <c r="F129" s="29">
        <f t="shared" si="1"/>
        <v>6</v>
      </c>
      <c r="G129" s="36"/>
      <c r="FI129" s="7"/>
      <c r="FJ129" s="7"/>
      <c r="FK129" s="7"/>
    </row>
    <row r="130" ht="16.15" customHeight="true" spans="1:167">
      <c r="A130" s="19"/>
      <c r="B130" s="20"/>
      <c r="C130" s="17" t="s">
        <v>20</v>
      </c>
      <c r="D130" s="18">
        <v>3</v>
      </c>
      <c r="E130" s="37">
        <v>11</v>
      </c>
      <c r="F130" s="29">
        <f t="shared" si="1"/>
        <v>14</v>
      </c>
      <c r="G130" s="19"/>
      <c r="FI130" s="7"/>
      <c r="FJ130" s="7"/>
      <c r="FK130" s="7"/>
    </row>
    <row r="131" ht="16.15" customHeight="true" spans="1:167">
      <c r="A131" s="19"/>
      <c r="B131" s="20"/>
      <c r="C131" s="17" t="s">
        <v>21</v>
      </c>
      <c r="D131" s="18">
        <v>2</v>
      </c>
      <c r="E131" s="24">
        <v>3</v>
      </c>
      <c r="F131" s="29">
        <f t="shared" si="1"/>
        <v>5</v>
      </c>
      <c r="G131" s="36"/>
      <c r="FI131" s="7"/>
      <c r="FJ131" s="7"/>
      <c r="FK131" s="7"/>
    </row>
    <row r="132" ht="16.15" customHeight="true" spans="1:167">
      <c r="A132" s="19"/>
      <c r="B132" s="20"/>
      <c r="C132" s="17" t="s">
        <v>22</v>
      </c>
      <c r="D132" s="18">
        <v>1</v>
      </c>
      <c r="E132" s="24">
        <v>2</v>
      </c>
      <c r="F132" s="29">
        <f t="shared" si="1"/>
        <v>3</v>
      </c>
      <c r="G132" s="36"/>
      <c r="FI132" s="7"/>
      <c r="FJ132" s="7"/>
      <c r="FK132" s="7"/>
    </row>
    <row r="133" ht="16.15" customHeight="true" spans="1:167">
      <c r="A133" s="19"/>
      <c r="B133" s="20"/>
      <c r="C133" s="17" t="s">
        <v>23</v>
      </c>
      <c r="D133" s="18">
        <v>0</v>
      </c>
      <c r="E133" s="24">
        <v>1</v>
      </c>
      <c r="F133" s="29">
        <f t="shared" ref="F133:F196" si="2">SUM(D133:E133)</f>
        <v>1</v>
      </c>
      <c r="G133" s="36"/>
      <c r="FI133" s="7"/>
      <c r="FJ133" s="7"/>
      <c r="FK133" s="7"/>
    </row>
    <row r="134" ht="16.15" customHeight="true" spans="1:7">
      <c r="A134" s="19"/>
      <c r="B134" s="20"/>
      <c r="C134" s="17" t="s">
        <v>24</v>
      </c>
      <c r="D134" s="18">
        <v>0</v>
      </c>
      <c r="E134" s="34">
        <v>1</v>
      </c>
      <c r="F134" s="29">
        <f t="shared" si="2"/>
        <v>1</v>
      </c>
      <c r="G134" s="36"/>
    </row>
    <row r="135" ht="16.15" customHeight="true" spans="1:7">
      <c r="A135" s="19"/>
      <c r="B135" s="20"/>
      <c r="C135" s="17" t="s">
        <v>25</v>
      </c>
      <c r="D135" s="18">
        <v>1</v>
      </c>
      <c r="E135" s="35">
        <v>2</v>
      </c>
      <c r="F135" s="29">
        <f t="shared" si="2"/>
        <v>3</v>
      </c>
      <c r="G135" s="36"/>
    </row>
    <row r="136" ht="16.15" customHeight="true" spans="1:7">
      <c r="A136" s="19"/>
      <c r="B136" s="20"/>
      <c r="C136" s="17" t="s">
        <v>26</v>
      </c>
      <c r="D136" s="42">
        <v>20</v>
      </c>
      <c r="E136" s="39">
        <v>60</v>
      </c>
      <c r="F136" s="30">
        <f t="shared" si="2"/>
        <v>80</v>
      </c>
      <c r="G136" s="19"/>
    </row>
    <row r="137" ht="16.15" customHeight="true" spans="1:7">
      <c r="A137" s="19"/>
      <c r="B137" s="20"/>
      <c r="C137" s="17" t="s">
        <v>42</v>
      </c>
      <c r="D137" s="42"/>
      <c r="E137" s="40"/>
      <c r="F137" s="31"/>
      <c r="G137" s="19"/>
    </row>
    <row r="138" ht="16.15" customHeight="true" spans="1:7">
      <c r="A138" s="19"/>
      <c r="B138" s="20"/>
      <c r="C138" s="17" t="s">
        <v>43</v>
      </c>
      <c r="D138" s="42"/>
      <c r="E138" s="40"/>
      <c r="F138" s="31"/>
      <c r="G138" s="19"/>
    </row>
    <row r="139" ht="16.15" customHeight="true" spans="1:7">
      <c r="A139" s="19"/>
      <c r="B139" s="20"/>
      <c r="C139" s="17" t="s">
        <v>44</v>
      </c>
      <c r="D139" s="42"/>
      <c r="E139" s="40"/>
      <c r="F139" s="31"/>
      <c r="G139" s="19"/>
    </row>
    <row r="140" ht="16.15" customHeight="true" spans="1:7">
      <c r="A140" s="19"/>
      <c r="B140" s="20"/>
      <c r="C140" s="17" t="s">
        <v>40</v>
      </c>
      <c r="D140" s="42"/>
      <c r="E140" s="40"/>
      <c r="F140" s="31"/>
      <c r="G140" s="19"/>
    </row>
    <row r="141" ht="16.15" customHeight="true" spans="1:7">
      <c r="A141" s="19"/>
      <c r="B141" s="20"/>
      <c r="C141" s="17" t="s">
        <v>45</v>
      </c>
      <c r="D141" s="42"/>
      <c r="E141" s="40"/>
      <c r="F141" s="31"/>
      <c r="G141" s="19"/>
    </row>
    <row r="142" ht="16.15" customHeight="true" spans="1:7">
      <c r="A142" s="19"/>
      <c r="B142" s="20"/>
      <c r="C142" s="17" t="s">
        <v>46</v>
      </c>
      <c r="D142" s="18"/>
      <c r="E142" s="41"/>
      <c r="F142" s="32"/>
      <c r="G142" s="19"/>
    </row>
    <row r="143" ht="16.15" customHeight="true" spans="1:7">
      <c r="A143" s="21"/>
      <c r="B143" s="22"/>
      <c r="C143" s="17" t="s">
        <v>28</v>
      </c>
      <c r="D143" s="18">
        <v>2</v>
      </c>
      <c r="E143" s="34">
        <v>12</v>
      </c>
      <c r="F143" s="29">
        <f t="shared" si="2"/>
        <v>14</v>
      </c>
      <c r="G143" s="38"/>
    </row>
    <row r="144" ht="16.15" customHeight="true" spans="1:167">
      <c r="A144" s="15">
        <v>12</v>
      </c>
      <c r="B144" s="16" t="s">
        <v>47</v>
      </c>
      <c r="C144" s="17" t="s">
        <v>31</v>
      </c>
      <c r="D144" s="18">
        <v>12</v>
      </c>
      <c r="E144" s="34">
        <v>20</v>
      </c>
      <c r="F144" s="29">
        <f t="shared" si="2"/>
        <v>32</v>
      </c>
      <c r="G144" s="35">
        <f>SUM(F144:F145)</f>
        <v>46</v>
      </c>
      <c r="FI144" s="7"/>
      <c r="FJ144" s="7"/>
      <c r="FK144" s="7"/>
    </row>
    <row r="145" ht="16.15" customHeight="true" spans="1:167">
      <c r="A145" s="21"/>
      <c r="B145" s="22"/>
      <c r="C145" s="17" t="s">
        <v>34</v>
      </c>
      <c r="D145" s="18">
        <v>10</v>
      </c>
      <c r="E145" s="34">
        <v>4</v>
      </c>
      <c r="F145" s="29">
        <f t="shared" si="2"/>
        <v>14</v>
      </c>
      <c r="G145" s="38"/>
      <c r="FI145" s="7"/>
      <c r="FJ145" s="7"/>
      <c r="FK145" s="7"/>
    </row>
    <row r="146" customHeight="true" spans="1:7">
      <c r="A146" s="15">
        <v>13</v>
      </c>
      <c r="B146" s="16" t="s">
        <v>48</v>
      </c>
      <c r="C146" s="17" t="s">
        <v>10</v>
      </c>
      <c r="D146" s="18">
        <v>8</v>
      </c>
      <c r="E146" s="34">
        <v>14</v>
      </c>
      <c r="F146" s="29">
        <f t="shared" si="2"/>
        <v>22</v>
      </c>
      <c r="G146" s="35">
        <f>SUM(F146:F161)</f>
        <v>120</v>
      </c>
    </row>
    <row r="147" ht="16.15" customHeight="true" spans="1:7">
      <c r="A147" s="19"/>
      <c r="B147" s="20"/>
      <c r="C147" s="17" t="s">
        <v>11</v>
      </c>
      <c r="D147" s="18">
        <v>7</v>
      </c>
      <c r="E147" s="34">
        <v>10</v>
      </c>
      <c r="F147" s="29">
        <f t="shared" si="2"/>
        <v>17</v>
      </c>
      <c r="G147" s="36"/>
    </row>
    <row r="148" ht="18.2" customHeight="true" spans="1:7">
      <c r="A148" s="19"/>
      <c r="B148" s="20"/>
      <c r="C148" s="17" t="s">
        <v>12</v>
      </c>
      <c r="D148" s="18">
        <v>6</v>
      </c>
      <c r="E148" s="34">
        <v>2</v>
      </c>
      <c r="F148" s="29">
        <f t="shared" si="2"/>
        <v>8</v>
      </c>
      <c r="G148" s="36"/>
    </row>
    <row r="149" ht="18.2" customHeight="true" spans="1:7">
      <c r="A149" s="19"/>
      <c r="B149" s="20"/>
      <c r="C149" s="17" t="s">
        <v>31</v>
      </c>
      <c r="D149" s="18">
        <v>3</v>
      </c>
      <c r="E149" s="34">
        <v>3</v>
      </c>
      <c r="F149" s="29">
        <f t="shared" si="2"/>
        <v>6</v>
      </c>
      <c r="G149" s="36"/>
    </row>
    <row r="150" ht="18.2" customHeight="true" spans="1:7">
      <c r="A150" s="19"/>
      <c r="B150" s="20"/>
      <c r="C150" s="17" t="s">
        <v>13</v>
      </c>
      <c r="D150" s="18">
        <v>2</v>
      </c>
      <c r="E150" s="34">
        <v>4</v>
      </c>
      <c r="F150" s="29">
        <f t="shared" si="2"/>
        <v>6</v>
      </c>
      <c r="G150" s="36"/>
    </row>
    <row r="151" ht="18.2" customHeight="true" spans="1:7">
      <c r="A151" s="19"/>
      <c r="B151" s="20"/>
      <c r="C151" s="17" t="s">
        <v>15</v>
      </c>
      <c r="D151" s="18">
        <v>3</v>
      </c>
      <c r="E151" s="34">
        <v>1</v>
      </c>
      <c r="F151" s="29">
        <f t="shared" si="2"/>
        <v>4</v>
      </c>
      <c r="G151" s="36"/>
    </row>
    <row r="152" ht="18.2" customHeight="true" spans="1:7">
      <c r="A152" s="19"/>
      <c r="B152" s="20"/>
      <c r="C152" s="17" t="s">
        <v>17</v>
      </c>
      <c r="D152" s="18">
        <v>1</v>
      </c>
      <c r="E152" s="34">
        <v>1</v>
      </c>
      <c r="F152" s="29">
        <f t="shared" si="2"/>
        <v>2</v>
      </c>
      <c r="G152" s="36"/>
    </row>
    <row r="153" ht="18.2" customHeight="true" spans="1:7">
      <c r="A153" s="19"/>
      <c r="B153" s="20"/>
      <c r="C153" s="17" t="s">
        <v>18</v>
      </c>
      <c r="D153" s="18">
        <v>1</v>
      </c>
      <c r="E153" s="34">
        <v>1</v>
      </c>
      <c r="F153" s="29">
        <f t="shared" si="2"/>
        <v>2</v>
      </c>
      <c r="G153" s="36"/>
    </row>
    <row r="154" ht="18.2" customHeight="true" spans="1:7">
      <c r="A154" s="19"/>
      <c r="B154" s="20"/>
      <c r="C154" s="17" t="s">
        <v>49</v>
      </c>
      <c r="D154" s="18">
        <v>2</v>
      </c>
      <c r="E154" s="34">
        <v>11</v>
      </c>
      <c r="F154" s="29">
        <f t="shared" si="2"/>
        <v>13</v>
      </c>
      <c r="G154" s="36"/>
    </row>
    <row r="155" ht="18.2" customHeight="true" spans="1:7">
      <c r="A155" s="19"/>
      <c r="B155" s="20"/>
      <c r="C155" s="17" t="s">
        <v>19</v>
      </c>
      <c r="D155" s="18">
        <v>1</v>
      </c>
      <c r="E155" s="24">
        <v>3</v>
      </c>
      <c r="F155" s="29">
        <f t="shared" si="2"/>
        <v>4</v>
      </c>
      <c r="G155" s="36"/>
    </row>
    <row r="156" ht="18.2" customHeight="true" spans="1:7">
      <c r="A156" s="19"/>
      <c r="B156" s="20"/>
      <c r="C156" s="17" t="s">
        <v>20</v>
      </c>
      <c r="D156" s="18">
        <v>4</v>
      </c>
      <c r="E156" s="34">
        <v>4</v>
      </c>
      <c r="F156" s="29">
        <f t="shared" si="2"/>
        <v>8</v>
      </c>
      <c r="G156" s="36"/>
    </row>
    <row r="157" ht="18.2" customHeight="true" spans="1:7">
      <c r="A157" s="19"/>
      <c r="B157" s="20"/>
      <c r="C157" s="17" t="s">
        <v>21</v>
      </c>
      <c r="D157" s="18">
        <v>4</v>
      </c>
      <c r="E157" s="24">
        <v>4</v>
      </c>
      <c r="F157" s="29">
        <f t="shared" si="2"/>
        <v>8</v>
      </c>
      <c r="G157" s="36"/>
    </row>
    <row r="158" ht="18.2" customHeight="true" spans="1:7">
      <c r="A158" s="19"/>
      <c r="B158" s="20"/>
      <c r="C158" s="17" t="s">
        <v>22</v>
      </c>
      <c r="D158" s="18">
        <v>0</v>
      </c>
      <c r="E158" s="24">
        <v>1</v>
      </c>
      <c r="F158" s="29">
        <f t="shared" si="2"/>
        <v>1</v>
      </c>
      <c r="G158" s="36"/>
    </row>
    <row r="159" ht="18.2" customHeight="true" spans="1:7">
      <c r="A159" s="19"/>
      <c r="B159" s="20"/>
      <c r="C159" s="17" t="s">
        <v>24</v>
      </c>
      <c r="D159" s="18">
        <v>0</v>
      </c>
      <c r="E159" s="34">
        <v>1</v>
      </c>
      <c r="F159" s="29">
        <f t="shared" si="2"/>
        <v>1</v>
      </c>
      <c r="G159" s="36"/>
    </row>
    <row r="160" ht="18.2" customHeight="true" spans="1:7">
      <c r="A160" s="19"/>
      <c r="B160" s="20"/>
      <c r="C160" s="17" t="s">
        <v>25</v>
      </c>
      <c r="D160" s="18">
        <v>1</v>
      </c>
      <c r="E160" s="34">
        <v>3</v>
      </c>
      <c r="F160" s="29">
        <f t="shared" si="2"/>
        <v>4</v>
      </c>
      <c r="G160" s="36"/>
    </row>
    <row r="161" ht="18.2" customHeight="true" spans="1:7">
      <c r="A161" s="21"/>
      <c r="B161" s="22"/>
      <c r="C161" s="17" t="s">
        <v>28</v>
      </c>
      <c r="D161" s="18">
        <v>6</v>
      </c>
      <c r="E161" s="34">
        <v>8</v>
      </c>
      <c r="F161" s="29">
        <f t="shared" si="2"/>
        <v>14</v>
      </c>
      <c r="G161" s="38"/>
    </row>
    <row r="162" ht="18.2" customHeight="true" spans="1:7">
      <c r="A162" s="15">
        <v>14</v>
      </c>
      <c r="B162" s="16" t="s">
        <v>50</v>
      </c>
      <c r="C162" s="17" t="s">
        <v>26</v>
      </c>
      <c r="D162" s="42">
        <v>10</v>
      </c>
      <c r="E162" s="15">
        <v>28</v>
      </c>
      <c r="F162" s="30">
        <f t="shared" si="2"/>
        <v>38</v>
      </c>
      <c r="G162" s="16">
        <f>SUM(F162)</f>
        <v>38</v>
      </c>
    </row>
    <row r="163" ht="18.2" customHeight="true" spans="1:7">
      <c r="A163" s="19"/>
      <c r="B163" s="20"/>
      <c r="C163" s="17" t="s">
        <v>42</v>
      </c>
      <c r="D163" s="42"/>
      <c r="E163" s="19"/>
      <c r="F163" s="31"/>
      <c r="G163" s="20"/>
    </row>
    <row r="164" ht="18.2" customHeight="true" spans="1:7">
      <c r="A164" s="19"/>
      <c r="B164" s="20"/>
      <c r="C164" s="17" t="s">
        <v>43</v>
      </c>
      <c r="D164" s="42"/>
      <c r="E164" s="19"/>
      <c r="F164" s="31"/>
      <c r="G164" s="20"/>
    </row>
    <row r="165" ht="18.2" customHeight="true" spans="1:7">
      <c r="A165" s="19"/>
      <c r="B165" s="20"/>
      <c r="C165" s="17" t="s">
        <v>44</v>
      </c>
      <c r="D165" s="42"/>
      <c r="E165" s="19"/>
      <c r="F165" s="31"/>
      <c r="G165" s="20"/>
    </row>
    <row r="166" ht="18.2" customHeight="true" spans="1:7">
      <c r="A166" s="19"/>
      <c r="B166" s="20"/>
      <c r="C166" s="17" t="s">
        <v>40</v>
      </c>
      <c r="D166" s="42"/>
      <c r="E166" s="19"/>
      <c r="F166" s="31"/>
      <c r="G166" s="20"/>
    </row>
    <row r="167" ht="18.2" customHeight="true" spans="1:7">
      <c r="A167" s="21"/>
      <c r="B167" s="22"/>
      <c r="C167" s="17" t="s">
        <v>46</v>
      </c>
      <c r="D167" s="18"/>
      <c r="E167" s="21"/>
      <c r="F167" s="32"/>
      <c r="G167" s="22"/>
    </row>
    <row r="168" ht="16.5" customHeight="true" spans="1:7">
      <c r="A168" s="15">
        <v>15</v>
      </c>
      <c r="B168" s="16" t="s">
        <v>51</v>
      </c>
      <c r="C168" s="17" t="s">
        <v>10</v>
      </c>
      <c r="D168" s="18">
        <v>0</v>
      </c>
      <c r="E168" s="24">
        <v>14</v>
      </c>
      <c r="F168" s="29">
        <f t="shared" si="2"/>
        <v>14</v>
      </c>
      <c r="G168" s="15">
        <f>SUM(F168:F184)</f>
        <v>90</v>
      </c>
    </row>
    <row r="169" ht="16.5" customHeight="true" spans="1:7">
      <c r="A169" s="19"/>
      <c r="B169" s="20"/>
      <c r="C169" s="17" t="s">
        <v>11</v>
      </c>
      <c r="D169" s="18">
        <v>0</v>
      </c>
      <c r="E169" s="24">
        <v>15</v>
      </c>
      <c r="F169" s="29">
        <f t="shared" si="2"/>
        <v>15</v>
      </c>
      <c r="G169" s="19"/>
    </row>
    <row r="170" ht="16.5" customHeight="true" spans="1:7">
      <c r="A170" s="19"/>
      <c r="B170" s="20"/>
      <c r="C170" s="17" t="s">
        <v>12</v>
      </c>
      <c r="D170" s="18">
        <v>0</v>
      </c>
      <c r="E170" s="24">
        <v>5</v>
      </c>
      <c r="F170" s="29">
        <f t="shared" si="2"/>
        <v>5</v>
      </c>
      <c r="G170" s="19"/>
    </row>
    <row r="171" ht="16.5" customHeight="true" spans="1:7">
      <c r="A171" s="19"/>
      <c r="B171" s="20"/>
      <c r="C171" s="17" t="s">
        <v>31</v>
      </c>
      <c r="D171" s="18">
        <v>0</v>
      </c>
      <c r="E171" s="24">
        <v>5</v>
      </c>
      <c r="F171" s="29">
        <f t="shared" si="2"/>
        <v>5</v>
      </c>
      <c r="G171" s="19"/>
    </row>
    <row r="172" ht="16.5" customHeight="true" spans="1:7">
      <c r="A172" s="19"/>
      <c r="B172" s="20"/>
      <c r="C172" s="17" t="s">
        <v>13</v>
      </c>
      <c r="D172" s="18">
        <v>0</v>
      </c>
      <c r="E172" s="24">
        <v>7</v>
      </c>
      <c r="F172" s="29">
        <f t="shared" si="2"/>
        <v>7</v>
      </c>
      <c r="G172" s="19"/>
    </row>
    <row r="173" ht="16.5" customHeight="true" spans="1:7">
      <c r="A173" s="19"/>
      <c r="B173" s="20"/>
      <c r="C173" s="17" t="s">
        <v>15</v>
      </c>
      <c r="D173" s="18">
        <v>0</v>
      </c>
      <c r="E173" s="24">
        <v>2</v>
      </c>
      <c r="F173" s="29">
        <f t="shared" si="2"/>
        <v>2</v>
      </c>
      <c r="G173" s="19"/>
    </row>
    <row r="174" ht="16.5" customHeight="true" spans="1:7">
      <c r="A174" s="19"/>
      <c r="B174" s="20"/>
      <c r="C174" s="17" t="s">
        <v>16</v>
      </c>
      <c r="D174" s="18">
        <v>0</v>
      </c>
      <c r="E174" s="24">
        <v>2</v>
      </c>
      <c r="F174" s="29">
        <f t="shared" si="2"/>
        <v>2</v>
      </c>
      <c r="G174" s="19"/>
    </row>
    <row r="175" ht="16.5" customHeight="true" spans="1:7">
      <c r="A175" s="19"/>
      <c r="B175" s="20"/>
      <c r="C175" s="17" t="s">
        <v>17</v>
      </c>
      <c r="D175" s="18">
        <v>0</v>
      </c>
      <c r="E175" s="24">
        <v>1</v>
      </c>
      <c r="F175" s="29">
        <f t="shared" si="2"/>
        <v>1</v>
      </c>
      <c r="G175" s="19"/>
    </row>
    <row r="176" ht="16.5" customHeight="true" spans="1:7">
      <c r="A176" s="19"/>
      <c r="B176" s="20"/>
      <c r="C176" s="17" t="s">
        <v>18</v>
      </c>
      <c r="D176" s="18">
        <v>0</v>
      </c>
      <c r="E176" s="24">
        <v>2</v>
      </c>
      <c r="F176" s="29">
        <f t="shared" si="2"/>
        <v>2</v>
      </c>
      <c r="G176" s="19"/>
    </row>
    <row r="177" ht="16.5" customHeight="true" spans="1:7">
      <c r="A177" s="19"/>
      <c r="B177" s="20"/>
      <c r="C177" s="17" t="s">
        <v>20</v>
      </c>
      <c r="D177" s="18">
        <v>0</v>
      </c>
      <c r="E177" s="24">
        <v>9</v>
      </c>
      <c r="F177" s="29">
        <f t="shared" si="2"/>
        <v>9</v>
      </c>
      <c r="G177" s="19"/>
    </row>
    <row r="178" ht="16.5" customHeight="true" spans="1:7">
      <c r="A178" s="19"/>
      <c r="B178" s="20"/>
      <c r="C178" s="17" t="s">
        <v>21</v>
      </c>
      <c r="D178" s="18">
        <v>0</v>
      </c>
      <c r="E178" s="24">
        <v>2</v>
      </c>
      <c r="F178" s="29">
        <f t="shared" si="2"/>
        <v>2</v>
      </c>
      <c r="G178" s="19"/>
    </row>
    <row r="179" ht="16.5" customHeight="true" spans="1:7">
      <c r="A179" s="19"/>
      <c r="B179" s="20"/>
      <c r="C179" s="17" t="s">
        <v>22</v>
      </c>
      <c r="D179" s="18">
        <v>0</v>
      </c>
      <c r="E179" s="24">
        <v>1</v>
      </c>
      <c r="F179" s="29">
        <f t="shared" si="2"/>
        <v>1</v>
      </c>
      <c r="G179" s="19"/>
    </row>
    <row r="180" ht="16.5" customHeight="true" spans="1:7">
      <c r="A180" s="19"/>
      <c r="B180" s="20"/>
      <c r="C180" s="17" t="s">
        <v>23</v>
      </c>
      <c r="D180" s="18">
        <v>0</v>
      </c>
      <c r="E180" s="24">
        <v>1</v>
      </c>
      <c r="F180" s="29">
        <f t="shared" si="2"/>
        <v>1</v>
      </c>
      <c r="G180" s="19"/>
    </row>
    <row r="181" ht="16.5" customHeight="true" spans="1:7">
      <c r="A181" s="19"/>
      <c r="B181" s="20"/>
      <c r="C181" s="17" t="s">
        <v>24</v>
      </c>
      <c r="D181" s="18">
        <v>0</v>
      </c>
      <c r="E181" s="24">
        <v>1</v>
      </c>
      <c r="F181" s="29">
        <f t="shared" si="2"/>
        <v>1</v>
      </c>
      <c r="G181" s="19"/>
    </row>
    <row r="182" ht="16.5" customHeight="true" spans="1:7">
      <c r="A182" s="19"/>
      <c r="B182" s="20"/>
      <c r="C182" s="17" t="s">
        <v>25</v>
      </c>
      <c r="D182" s="18">
        <v>0</v>
      </c>
      <c r="E182" s="24">
        <v>6</v>
      </c>
      <c r="F182" s="29">
        <f t="shared" si="2"/>
        <v>6</v>
      </c>
      <c r="G182" s="19"/>
    </row>
    <row r="183" ht="16.5" customHeight="true" spans="1:7">
      <c r="A183" s="19"/>
      <c r="B183" s="20"/>
      <c r="C183" s="17" t="s">
        <v>26</v>
      </c>
      <c r="D183" s="18">
        <v>0</v>
      </c>
      <c r="E183" s="24">
        <v>5</v>
      </c>
      <c r="F183" s="29">
        <f t="shared" si="2"/>
        <v>5</v>
      </c>
      <c r="G183" s="19"/>
    </row>
    <row r="184" ht="16.5" customHeight="true" spans="1:7">
      <c r="A184" s="21"/>
      <c r="B184" s="22"/>
      <c r="C184" s="17" t="s">
        <v>28</v>
      </c>
      <c r="D184" s="18">
        <v>0</v>
      </c>
      <c r="E184" s="24">
        <v>12</v>
      </c>
      <c r="F184" s="29">
        <f t="shared" si="2"/>
        <v>12</v>
      </c>
      <c r="G184" s="21"/>
    </row>
    <row r="185" ht="13.5" customHeight="true" spans="1:7">
      <c r="A185" s="15">
        <v>16</v>
      </c>
      <c r="B185" s="16" t="s">
        <v>52</v>
      </c>
      <c r="C185" s="17" t="s">
        <v>10</v>
      </c>
      <c r="D185" s="18">
        <v>0</v>
      </c>
      <c r="E185" s="34">
        <v>14</v>
      </c>
      <c r="F185" s="29">
        <f t="shared" si="2"/>
        <v>14</v>
      </c>
      <c r="G185" s="35">
        <f>SUM(F185:F199)</f>
        <v>78</v>
      </c>
    </row>
    <row r="186" ht="13.5" customHeight="true" spans="1:7">
      <c r="A186" s="19"/>
      <c r="B186" s="20"/>
      <c r="C186" s="17" t="s">
        <v>11</v>
      </c>
      <c r="D186" s="18">
        <v>0</v>
      </c>
      <c r="E186" s="34">
        <v>15</v>
      </c>
      <c r="F186" s="29">
        <f t="shared" si="2"/>
        <v>15</v>
      </c>
      <c r="G186" s="36"/>
    </row>
    <row r="187" ht="13.5" customHeight="true" spans="1:7">
      <c r="A187" s="19"/>
      <c r="B187" s="20"/>
      <c r="C187" s="17" t="s">
        <v>12</v>
      </c>
      <c r="D187" s="18">
        <v>0</v>
      </c>
      <c r="E187" s="37">
        <v>4</v>
      </c>
      <c r="F187" s="29">
        <f t="shared" si="2"/>
        <v>4</v>
      </c>
      <c r="G187" s="19"/>
    </row>
    <row r="188" ht="13.5" customHeight="true" spans="1:7">
      <c r="A188" s="19"/>
      <c r="B188" s="20"/>
      <c r="C188" s="17" t="s">
        <v>13</v>
      </c>
      <c r="D188" s="18">
        <v>0</v>
      </c>
      <c r="E188" s="34">
        <v>6</v>
      </c>
      <c r="F188" s="29">
        <f t="shared" si="2"/>
        <v>6</v>
      </c>
      <c r="G188" s="36"/>
    </row>
    <row r="189" ht="13.5" customHeight="true" spans="1:7">
      <c r="A189" s="19"/>
      <c r="B189" s="20"/>
      <c r="C189" s="17" t="s">
        <v>14</v>
      </c>
      <c r="D189" s="18">
        <v>0</v>
      </c>
      <c r="E189" s="24">
        <v>2</v>
      </c>
      <c r="F189" s="29">
        <f t="shared" si="2"/>
        <v>2</v>
      </c>
      <c r="G189" s="36"/>
    </row>
    <row r="190" ht="13.5" customHeight="true" spans="1:7">
      <c r="A190" s="19"/>
      <c r="B190" s="20"/>
      <c r="C190" s="17" t="s">
        <v>15</v>
      </c>
      <c r="D190" s="18">
        <v>0</v>
      </c>
      <c r="E190" s="34">
        <v>2</v>
      </c>
      <c r="F190" s="29">
        <f t="shared" si="2"/>
        <v>2</v>
      </c>
      <c r="G190" s="36"/>
    </row>
    <row r="191" ht="13.5" customHeight="true" spans="1:7">
      <c r="A191" s="19"/>
      <c r="B191" s="20"/>
      <c r="C191" s="17" t="s">
        <v>16</v>
      </c>
      <c r="D191" s="18">
        <v>0</v>
      </c>
      <c r="E191" s="24">
        <v>2</v>
      </c>
      <c r="F191" s="29">
        <f t="shared" si="2"/>
        <v>2</v>
      </c>
      <c r="G191" s="36"/>
    </row>
    <row r="192" ht="13.5" customHeight="true" spans="1:7">
      <c r="A192" s="19"/>
      <c r="B192" s="20"/>
      <c r="C192" s="17" t="s">
        <v>17</v>
      </c>
      <c r="D192" s="18">
        <v>0</v>
      </c>
      <c r="E192" s="34">
        <v>1</v>
      </c>
      <c r="F192" s="29">
        <f t="shared" si="2"/>
        <v>1</v>
      </c>
      <c r="G192" s="36"/>
    </row>
    <row r="193" ht="13.5" customHeight="true" spans="1:7">
      <c r="A193" s="19"/>
      <c r="B193" s="20"/>
      <c r="C193" s="17" t="s">
        <v>18</v>
      </c>
      <c r="D193" s="18">
        <v>0</v>
      </c>
      <c r="E193" s="24">
        <v>1</v>
      </c>
      <c r="F193" s="29">
        <f t="shared" si="2"/>
        <v>1</v>
      </c>
      <c r="G193" s="36"/>
    </row>
    <row r="194" ht="13.5" customHeight="true" spans="1:7">
      <c r="A194" s="19"/>
      <c r="B194" s="20"/>
      <c r="C194" s="17" t="s">
        <v>20</v>
      </c>
      <c r="D194" s="18">
        <v>0</v>
      </c>
      <c r="E194" s="37">
        <v>8</v>
      </c>
      <c r="F194" s="29">
        <f t="shared" si="2"/>
        <v>8</v>
      </c>
      <c r="G194" s="19"/>
    </row>
    <row r="195" ht="13.5" customHeight="true" spans="1:7">
      <c r="A195" s="19"/>
      <c r="B195" s="20"/>
      <c r="C195" s="17" t="s">
        <v>21</v>
      </c>
      <c r="D195" s="18">
        <v>0</v>
      </c>
      <c r="E195" s="24">
        <v>5</v>
      </c>
      <c r="F195" s="29">
        <f t="shared" si="2"/>
        <v>5</v>
      </c>
      <c r="G195" s="36"/>
    </row>
    <row r="196" ht="13.5" customHeight="true" spans="1:7">
      <c r="A196" s="19"/>
      <c r="B196" s="20"/>
      <c r="C196" s="17" t="s">
        <v>22</v>
      </c>
      <c r="D196" s="18">
        <v>0</v>
      </c>
      <c r="E196" s="24">
        <v>2</v>
      </c>
      <c r="F196" s="29">
        <f t="shared" si="2"/>
        <v>2</v>
      </c>
      <c r="G196" s="36"/>
    </row>
    <row r="197" ht="13.5" customHeight="true" spans="1:7">
      <c r="A197" s="19"/>
      <c r="B197" s="20"/>
      <c r="C197" s="17" t="s">
        <v>24</v>
      </c>
      <c r="D197" s="18">
        <v>0</v>
      </c>
      <c r="E197" s="24">
        <v>1</v>
      </c>
      <c r="F197" s="29">
        <f t="shared" ref="F197:F260" si="3">SUM(D197:E197)</f>
        <v>1</v>
      </c>
      <c r="G197" s="36"/>
    </row>
    <row r="198" ht="13.5" customHeight="true" spans="1:7">
      <c r="A198" s="19"/>
      <c r="B198" s="20"/>
      <c r="C198" s="17" t="s">
        <v>26</v>
      </c>
      <c r="D198" s="18">
        <v>0</v>
      </c>
      <c r="E198" s="37">
        <v>4</v>
      </c>
      <c r="F198" s="29">
        <f t="shared" si="3"/>
        <v>4</v>
      </c>
      <c r="G198" s="19"/>
    </row>
    <row r="199" ht="13.5" customHeight="true" spans="1:7">
      <c r="A199" s="21"/>
      <c r="B199" s="22"/>
      <c r="C199" s="17" t="s">
        <v>28</v>
      </c>
      <c r="D199" s="18">
        <v>0</v>
      </c>
      <c r="E199" s="34">
        <v>11</v>
      </c>
      <c r="F199" s="29">
        <f t="shared" si="3"/>
        <v>11</v>
      </c>
      <c r="G199" s="38"/>
    </row>
    <row r="200" ht="13.9" customHeight="true" spans="1:167">
      <c r="A200" s="15">
        <v>17</v>
      </c>
      <c r="B200" s="16" t="s">
        <v>53</v>
      </c>
      <c r="C200" s="17" t="s">
        <v>10</v>
      </c>
      <c r="D200" s="18">
        <v>6</v>
      </c>
      <c r="E200" s="24">
        <v>22</v>
      </c>
      <c r="F200" s="29">
        <f t="shared" si="3"/>
        <v>28</v>
      </c>
      <c r="G200" s="15">
        <f>SUM(F200:F219)</f>
        <v>167</v>
      </c>
      <c r="FI200" s="7"/>
      <c r="FJ200" s="7"/>
      <c r="FK200" s="7"/>
    </row>
    <row r="201" ht="13.9" customHeight="true" spans="1:167">
      <c r="A201" s="19"/>
      <c r="B201" s="20"/>
      <c r="C201" s="17" t="s">
        <v>11</v>
      </c>
      <c r="D201" s="18">
        <v>11</v>
      </c>
      <c r="E201" s="24">
        <v>17</v>
      </c>
      <c r="F201" s="29">
        <f t="shared" si="3"/>
        <v>28</v>
      </c>
      <c r="G201" s="19"/>
      <c r="FI201" s="7"/>
      <c r="FJ201" s="7"/>
      <c r="FK201" s="7"/>
    </row>
    <row r="202" ht="13.9" customHeight="true" spans="1:167">
      <c r="A202" s="19"/>
      <c r="B202" s="20"/>
      <c r="C202" s="17" t="s">
        <v>12</v>
      </c>
      <c r="D202" s="18">
        <v>3</v>
      </c>
      <c r="E202" s="24">
        <v>7</v>
      </c>
      <c r="F202" s="29">
        <f t="shared" si="3"/>
        <v>10</v>
      </c>
      <c r="G202" s="19"/>
      <c r="FI202" s="7"/>
      <c r="FJ202" s="7"/>
      <c r="FK202" s="7"/>
    </row>
    <row r="203" ht="13.9" customHeight="true" spans="1:167">
      <c r="A203" s="19"/>
      <c r="B203" s="20"/>
      <c r="C203" s="17" t="s">
        <v>31</v>
      </c>
      <c r="D203" s="18">
        <v>0</v>
      </c>
      <c r="E203" s="24">
        <v>7</v>
      </c>
      <c r="F203" s="29">
        <f t="shared" si="3"/>
        <v>7</v>
      </c>
      <c r="G203" s="19"/>
      <c r="FI203" s="7"/>
      <c r="FJ203" s="7"/>
      <c r="FK203" s="7"/>
    </row>
    <row r="204" ht="13.9" customHeight="true" spans="1:167">
      <c r="A204" s="19"/>
      <c r="B204" s="20"/>
      <c r="C204" s="17" t="s">
        <v>13</v>
      </c>
      <c r="D204" s="18">
        <v>3</v>
      </c>
      <c r="E204" s="24">
        <v>9</v>
      </c>
      <c r="F204" s="29">
        <f t="shared" si="3"/>
        <v>12</v>
      </c>
      <c r="G204" s="19"/>
      <c r="FI204" s="7"/>
      <c r="FJ204" s="7"/>
      <c r="FK204" s="7"/>
    </row>
    <row r="205" ht="13.9" customHeight="true" spans="1:167">
      <c r="A205" s="19"/>
      <c r="B205" s="20"/>
      <c r="C205" s="17" t="s">
        <v>14</v>
      </c>
      <c r="D205" s="18">
        <v>0</v>
      </c>
      <c r="E205" s="24">
        <v>2</v>
      </c>
      <c r="F205" s="29">
        <f t="shared" si="3"/>
        <v>2</v>
      </c>
      <c r="G205" s="19"/>
      <c r="FI205" s="7"/>
      <c r="FJ205" s="7"/>
      <c r="FK205" s="7"/>
    </row>
    <row r="206" ht="13.9" customHeight="true" spans="1:167">
      <c r="A206" s="19"/>
      <c r="B206" s="20"/>
      <c r="C206" s="17" t="s">
        <v>15</v>
      </c>
      <c r="D206" s="18">
        <v>2</v>
      </c>
      <c r="E206" s="24">
        <v>1</v>
      </c>
      <c r="F206" s="29">
        <f t="shared" si="3"/>
        <v>3</v>
      </c>
      <c r="G206" s="19"/>
      <c r="FI206" s="7"/>
      <c r="FJ206" s="7"/>
      <c r="FK206" s="7"/>
    </row>
    <row r="207" ht="13.9" customHeight="true" spans="1:167">
      <c r="A207" s="19"/>
      <c r="B207" s="20"/>
      <c r="C207" s="17" t="s">
        <v>17</v>
      </c>
      <c r="D207" s="18">
        <v>4</v>
      </c>
      <c r="E207" s="24">
        <v>11</v>
      </c>
      <c r="F207" s="29">
        <f t="shared" si="3"/>
        <v>15</v>
      </c>
      <c r="G207" s="19"/>
      <c r="FI207" s="7"/>
      <c r="FJ207" s="7"/>
      <c r="FK207" s="7"/>
    </row>
    <row r="208" ht="13.9" customHeight="true" spans="1:167">
      <c r="A208" s="19"/>
      <c r="B208" s="20"/>
      <c r="C208" s="17" t="s">
        <v>18</v>
      </c>
      <c r="D208" s="18">
        <v>1</v>
      </c>
      <c r="E208" s="24">
        <v>1</v>
      </c>
      <c r="F208" s="29">
        <f t="shared" si="3"/>
        <v>2</v>
      </c>
      <c r="G208" s="19"/>
      <c r="FI208" s="7"/>
      <c r="FJ208" s="7"/>
      <c r="FK208" s="7"/>
    </row>
    <row r="209" ht="13.9" customHeight="true" spans="1:167">
      <c r="A209" s="19"/>
      <c r="B209" s="20"/>
      <c r="C209" s="17" t="s">
        <v>19</v>
      </c>
      <c r="D209" s="18">
        <v>0</v>
      </c>
      <c r="E209" s="24">
        <v>9</v>
      </c>
      <c r="F209" s="29">
        <f t="shared" si="3"/>
        <v>9</v>
      </c>
      <c r="G209" s="19"/>
      <c r="FI209" s="7"/>
      <c r="FJ209" s="7"/>
      <c r="FK209" s="7"/>
    </row>
    <row r="210" ht="13.9" customHeight="true" spans="1:7">
      <c r="A210" s="19"/>
      <c r="B210" s="20"/>
      <c r="C210" s="17" t="s">
        <v>20</v>
      </c>
      <c r="D210" s="18">
        <v>2</v>
      </c>
      <c r="E210" s="24">
        <v>14</v>
      </c>
      <c r="F210" s="29">
        <f t="shared" si="3"/>
        <v>16</v>
      </c>
      <c r="G210" s="19"/>
    </row>
    <row r="211" ht="13.9" customHeight="true" spans="1:7">
      <c r="A211" s="19"/>
      <c r="B211" s="20"/>
      <c r="C211" s="17" t="s">
        <v>21</v>
      </c>
      <c r="D211" s="18">
        <v>1</v>
      </c>
      <c r="E211" s="24">
        <v>3</v>
      </c>
      <c r="F211" s="29">
        <f t="shared" si="3"/>
        <v>4</v>
      </c>
      <c r="G211" s="19"/>
    </row>
    <row r="212" ht="13.9" customHeight="true" spans="1:7">
      <c r="A212" s="19"/>
      <c r="B212" s="20"/>
      <c r="C212" s="17" t="s">
        <v>22</v>
      </c>
      <c r="D212" s="18">
        <v>2</v>
      </c>
      <c r="E212" s="24">
        <v>1</v>
      </c>
      <c r="F212" s="29">
        <f t="shared" si="3"/>
        <v>3</v>
      </c>
      <c r="G212" s="19"/>
    </row>
    <row r="213" ht="12.75" customHeight="true" spans="1:7">
      <c r="A213" s="19"/>
      <c r="B213" s="20"/>
      <c r="C213" s="17" t="s">
        <v>23</v>
      </c>
      <c r="D213" s="18">
        <v>0</v>
      </c>
      <c r="E213" s="24">
        <v>1</v>
      </c>
      <c r="F213" s="29">
        <f t="shared" si="3"/>
        <v>1</v>
      </c>
      <c r="G213" s="19"/>
    </row>
    <row r="214" ht="13.9" customHeight="true" spans="1:7">
      <c r="A214" s="19"/>
      <c r="B214" s="20"/>
      <c r="C214" s="17" t="s">
        <v>24</v>
      </c>
      <c r="D214" s="18">
        <v>0</v>
      </c>
      <c r="E214" s="24">
        <v>1</v>
      </c>
      <c r="F214" s="29">
        <f t="shared" si="3"/>
        <v>1</v>
      </c>
      <c r="G214" s="19"/>
    </row>
    <row r="215" ht="13.9" customHeight="true" spans="1:7">
      <c r="A215" s="19"/>
      <c r="B215" s="20"/>
      <c r="C215" s="17" t="s">
        <v>25</v>
      </c>
      <c r="D215" s="18">
        <v>0</v>
      </c>
      <c r="E215" s="24">
        <v>5</v>
      </c>
      <c r="F215" s="29">
        <f t="shared" si="3"/>
        <v>5</v>
      </c>
      <c r="G215" s="19"/>
    </row>
    <row r="216" ht="13.9" customHeight="true" spans="1:7">
      <c r="A216" s="19"/>
      <c r="B216" s="20"/>
      <c r="C216" s="17" t="s">
        <v>26</v>
      </c>
      <c r="D216" s="42">
        <v>1</v>
      </c>
      <c r="E216" s="15">
        <v>3</v>
      </c>
      <c r="F216" s="30">
        <f t="shared" si="3"/>
        <v>4</v>
      </c>
      <c r="G216" s="19"/>
    </row>
    <row r="217" ht="13.9" customHeight="true" spans="1:7">
      <c r="A217" s="19"/>
      <c r="B217" s="20"/>
      <c r="C217" s="17" t="s">
        <v>44</v>
      </c>
      <c r="D217" s="18"/>
      <c r="E217" s="21"/>
      <c r="F217" s="32"/>
      <c r="G217" s="19"/>
    </row>
    <row r="218" ht="13.9" customHeight="true" spans="1:7">
      <c r="A218" s="19"/>
      <c r="B218" s="20"/>
      <c r="C218" s="17" t="s">
        <v>27</v>
      </c>
      <c r="D218" s="18">
        <v>0</v>
      </c>
      <c r="E218" s="24">
        <v>2</v>
      </c>
      <c r="F218" s="29">
        <f t="shared" si="3"/>
        <v>2</v>
      </c>
      <c r="G218" s="19"/>
    </row>
    <row r="219" ht="13.9" customHeight="true" spans="1:167">
      <c r="A219" s="21"/>
      <c r="B219" s="22"/>
      <c r="C219" s="17" t="s">
        <v>28</v>
      </c>
      <c r="D219" s="18">
        <v>1</v>
      </c>
      <c r="E219" s="24">
        <v>14</v>
      </c>
      <c r="F219" s="29">
        <f t="shared" si="3"/>
        <v>15</v>
      </c>
      <c r="G219" s="21"/>
      <c r="FH219" s="7"/>
      <c r="FI219" s="7"/>
      <c r="FJ219" s="7"/>
      <c r="FK219" s="7"/>
    </row>
    <row r="220" ht="12" customHeight="true" spans="1:167">
      <c r="A220" s="15">
        <v>18</v>
      </c>
      <c r="B220" s="16" t="s">
        <v>54</v>
      </c>
      <c r="C220" s="17" t="s">
        <v>10</v>
      </c>
      <c r="D220" s="18">
        <v>6</v>
      </c>
      <c r="E220" s="34">
        <v>24</v>
      </c>
      <c r="F220" s="29">
        <f t="shared" si="3"/>
        <v>30</v>
      </c>
      <c r="G220" s="35">
        <f>SUM(F220:F238)</f>
        <v>165</v>
      </c>
      <c r="FH220" s="7"/>
      <c r="FI220" s="7"/>
      <c r="FJ220" s="7"/>
      <c r="FK220" s="7"/>
    </row>
    <row r="221" ht="12" customHeight="true" spans="1:167">
      <c r="A221" s="19"/>
      <c r="B221" s="20"/>
      <c r="C221" s="17" t="s">
        <v>11</v>
      </c>
      <c r="D221" s="18">
        <v>11</v>
      </c>
      <c r="E221" s="34">
        <v>28</v>
      </c>
      <c r="F221" s="29">
        <f t="shared" si="3"/>
        <v>39</v>
      </c>
      <c r="G221" s="36"/>
      <c r="FH221" s="7"/>
      <c r="FI221" s="7"/>
      <c r="FJ221" s="7"/>
      <c r="FK221" s="7"/>
    </row>
    <row r="222" ht="12" customHeight="true" spans="1:167">
      <c r="A222" s="19"/>
      <c r="B222" s="20"/>
      <c r="C222" s="17" t="s">
        <v>12</v>
      </c>
      <c r="D222" s="18">
        <v>3</v>
      </c>
      <c r="E222" s="37">
        <v>5</v>
      </c>
      <c r="F222" s="29">
        <f t="shared" si="3"/>
        <v>8</v>
      </c>
      <c r="G222" s="19"/>
      <c r="FH222" s="7"/>
      <c r="FI222" s="7"/>
      <c r="FJ222" s="7"/>
      <c r="FK222" s="7"/>
    </row>
    <row r="223" ht="12" customHeight="true" spans="1:167">
      <c r="A223" s="19"/>
      <c r="B223" s="20"/>
      <c r="C223" s="17" t="s">
        <v>31</v>
      </c>
      <c r="D223" s="18">
        <v>2</v>
      </c>
      <c r="E223" s="34">
        <v>4</v>
      </c>
      <c r="F223" s="29">
        <f t="shared" si="3"/>
        <v>6</v>
      </c>
      <c r="G223" s="36"/>
      <c r="FH223" s="7"/>
      <c r="FI223" s="7"/>
      <c r="FJ223" s="7"/>
      <c r="FK223" s="7"/>
    </row>
    <row r="224" ht="12" customHeight="true" spans="1:167">
      <c r="A224" s="19"/>
      <c r="B224" s="20"/>
      <c r="C224" s="17" t="s">
        <v>13</v>
      </c>
      <c r="D224" s="18">
        <v>1</v>
      </c>
      <c r="E224" s="34">
        <v>10</v>
      </c>
      <c r="F224" s="29">
        <f t="shared" si="3"/>
        <v>11</v>
      </c>
      <c r="G224" s="36"/>
      <c r="FH224" s="7"/>
      <c r="FI224" s="7"/>
      <c r="FJ224" s="7"/>
      <c r="FK224" s="7"/>
    </row>
    <row r="225" ht="12" customHeight="true" spans="1:167">
      <c r="A225" s="19"/>
      <c r="B225" s="20"/>
      <c r="C225" s="17" t="s">
        <v>14</v>
      </c>
      <c r="D225" s="18">
        <v>0</v>
      </c>
      <c r="E225" s="24">
        <v>2</v>
      </c>
      <c r="F225" s="29">
        <f t="shared" si="3"/>
        <v>2</v>
      </c>
      <c r="G225" s="36"/>
      <c r="FH225" s="7"/>
      <c r="FI225" s="7"/>
      <c r="FJ225" s="7"/>
      <c r="FK225" s="7"/>
    </row>
    <row r="226" ht="12" customHeight="true" spans="1:167">
      <c r="A226" s="19"/>
      <c r="B226" s="20"/>
      <c r="C226" s="17" t="s">
        <v>15</v>
      </c>
      <c r="D226" s="18">
        <v>1</v>
      </c>
      <c r="E226" s="34">
        <v>2</v>
      </c>
      <c r="F226" s="29">
        <f t="shared" si="3"/>
        <v>3</v>
      </c>
      <c r="G226" s="36"/>
      <c r="FH226" s="7"/>
      <c r="FI226" s="7"/>
      <c r="FJ226" s="7"/>
      <c r="FK226" s="7"/>
    </row>
    <row r="227" ht="12" customHeight="true" spans="1:167">
      <c r="A227" s="19"/>
      <c r="B227" s="20"/>
      <c r="C227" s="17" t="s">
        <v>17</v>
      </c>
      <c r="D227" s="18">
        <v>0</v>
      </c>
      <c r="E227" s="34">
        <v>3</v>
      </c>
      <c r="F227" s="29">
        <f t="shared" si="3"/>
        <v>3</v>
      </c>
      <c r="G227" s="36"/>
      <c r="FH227" s="7"/>
      <c r="FI227" s="7"/>
      <c r="FJ227" s="7"/>
      <c r="FK227" s="7"/>
    </row>
    <row r="228" ht="12" customHeight="true" spans="1:167">
      <c r="A228" s="19"/>
      <c r="B228" s="20"/>
      <c r="C228" s="17" t="s">
        <v>18</v>
      </c>
      <c r="D228" s="18">
        <v>1</v>
      </c>
      <c r="E228" s="24">
        <v>3</v>
      </c>
      <c r="F228" s="29">
        <f t="shared" si="3"/>
        <v>4</v>
      </c>
      <c r="G228" s="36"/>
      <c r="FH228" s="7"/>
      <c r="FI228" s="7"/>
      <c r="FJ228" s="7"/>
      <c r="FK228" s="7"/>
    </row>
    <row r="229" ht="12" customHeight="true" spans="1:167">
      <c r="A229" s="19"/>
      <c r="B229" s="20"/>
      <c r="C229" s="17" t="s">
        <v>19</v>
      </c>
      <c r="D229" s="18">
        <v>1</v>
      </c>
      <c r="E229" s="24">
        <v>5</v>
      </c>
      <c r="F229" s="29">
        <f t="shared" si="3"/>
        <v>6</v>
      </c>
      <c r="G229" s="36"/>
      <c r="FH229" s="7"/>
      <c r="FI229" s="7"/>
      <c r="FJ229" s="7"/>
      <c r="FK229" s="7"/>
    </row>
    <row r="230" ht="12" customHeight="true" spans="1:167">
      <c r="A230" s="19"/>
      <c r="B230" s="20"/>
      <c r="C230" s="17" t="s">
        <v>20</v>
      </c>
      <c r="D230" s="18">
        <v>2</v>
      </c>
      <c r="E230" s="37">
        <v>15</v>
      </c>
      <c r="F230" s="29">
        <f t="shared" si="3"/>
        <v>17</v>
      </c>
      <c r="G230" s="19"/>
      <c r="FH230" s="7"/>
      <c r="FI230" s="7"/>
      <c r="FJ230" s="7"/>
      <c r="FK230" s="7"/>
    </row>
    <row r="231" ht="12" customHeight="true" spans="1:167">
      <c r="A231" s="19"/>
      <c r="B231" s="20"/>
      <c r="C231" s="17" t="s">
        <v>21</v>
      </c>
      <c r="D231" s="18">
        <v>3</v>
      </c>
      <c r="E231" s="24">
        <v>5</v>
      </c>
      <c r="F231" s="29">
        <f t="shared" si="3"/>
        <v>8</v>
      </c>
      <c r="G231" s="36"/>
      <c r="FH231" s="7"/>
      <c r="FI231" s="7"/>
      <c r="FJ231" s="7"/>
      <c r="FK231" s="7"/>
    </row>
    <row r="232" ht="12" customHeight="true" spans="1:167">
      <c r="A232" s="19"/>
      <c r="B232" s="20"/>
      <c r="C232" s="17" t="s">
        <v>22</v>
      </c>
      <c r="D232" s="18">
        <v>2</v>
      </c>
      <c r="E232" s="24">
        <v>3</v>
      </c>
      <c r="F232" s="29">
        <f t="shared" si="3"/>
        <v>5</v>
      </c>
      <c r="G232" s="36"/>
      <c r="FH232" s="7"/>
      <c r="FI232" s="7"/>
      <c r="FJ232" s="7"/>
      <c r="FK232" s="7"/>
    </row>
    <row r="233" ht="12" customHeight="true" spans="1:167">
      <c r="A233" s="19"/>
      <c r="B233" s="20"/>
      <c r="C233" s="17" t="s">
        <v>23</v>
      </c>
      <c r="D233" s="18">
        <v>1</v>
      </c>
      <c r="E233" s="24">
        <v>1</v>
      </c>
      <c r="F233" s="29">
        <f t="shared" si="3"/>
        <v>2</v>
      </c>
      <c r="G233" s="36"/>
      <c r="FH233" s="7"/>
      <c r="FI233" s="7"/>
      <c r="FJ233" s="7"/>
      <c r="FK233" s="7"/>
    </row>
    <row r="234" ht="12" customHeight="true" spans="1:167">
      <c r="A234" s="19"/>
      <c r="B234" s="20"/>
      <c r="C234" s="17" t="s">
        <v>24</v>
      </c>
      <c r="D234" s="18">
        <v>1</v>
      </c>
      <c r="E234" s="34">
        <v>0</v>
      </c>
      <c r="F234" s="29">
        <f t="shared" si="3"/>
        <v>1</v>
      </c>
      <c r="G234" s="36"/>
      <c r="FH234" s="7"/>
      <c r="FI234" s="7"/>
      <c r="FJ234" s="7"/>
      <c r="FK234" s="7"/>
    </row>
    <row r="235" ht="12" customHeight="true" spans="1:167">
      <c r="A235" s="19"/>
      <c r="B235" s="20"/>
      <c r="C235" s="17" t="s">
        <v>25</v>
      </c>
      <c r="D235" s="18">
        <v>1</v>
      </c>
      <c r="E235" s="24">
        <v>1</v>
      </c>
      <c r="F235" s="29">
        <f t="shared" si="3"/>
        <v>2</v>
      </c>
      <c r="G235" s="36"/>
      <c r="FH235" s="7"/>
      <c r="FI235" s="7"/>
      <c r="FJ235" s="7"/>
      <c r="FK235" s="7"/>
    </row>
    <row r="236" ht="12" customHeight="true" spans="1:167">
      <c r="A236" s="19"/>
      <c r="B236" s="20"/>
      <c r="C236" s="17" t="s">
        <v>26</v>
      </c>
      <c r="D236" s="18">
        <v>1</v>
      </c>
      <c r="E236" s="37">
        <v>3</v>
      </c>
      <c r="F236" s="29">
        <f t="shared" si="3"/>
        <v>4</v>
      </c>
      <c r="G236" s="19"/>
      <c r="FH236" s="7"/>
      <c r="FI236" s="7"/>
      <c r="FJ236" s="7"/>
      <c r="FK236" s="7"/>
    </row>
    <row r="237" ht="12" customHeight="true" spans="1:167">
      <c r="A237" s="19"/>
      <c r="B237" s="20"/>
      <c r="C237" s="17" t="s">
        <v>27</v>
      </c>
      <c r="D237" s="18">
        <v>0</v>
      </c>
      <c r="E237" s="37">
        <v>2</v>
      </c>
      <c r="F237" s="29">
        <f t="shared" si="3"/>
        <v>2</v>
      </c>
      <c r="G237" s="19"/>
      <c r="FH237" s="7"/>
      <c r="FI237" s="7"/>
      <c r="FJ237" s="7"/>
      <c r="FK237" s="7"/>
    </row>
    <row r="238" ht="12" customHeight="true" spans="1:7">
      <c r="A238" s="21"/>
      <c r="B238" s="22"/>
      <c r="C238" s="17" t="s">
        <v>28</v>
      </c>
      <c r="D238" s="18">
        <v>1</v>
      </c>
      <c r="E238" s="34">
        <v>11</v>
      </c>
      <c r="F238" s="29">
        <f t="shared" si="3"/>
        <v>12</v>
      </c>
      <c r="G238" s="38"/>
    </row>
    <row r="239" ht="15" customHeight="true" spans="1:7">
      <c r="A239" s="15">
        <v>19</v>
      </c>
      <c r="B239" s="16" t="s">
        <v>55</v>
      </c>
      <c r="C239" s="17" t="s">
        <v>10</v>
      </c>
      <c r="D239" s="18">
        <v>10</v>
      </c>
      <c r="E239" s="34">
        <v>9</v>
      </c>
      <c r="F239" s="29">
        <f t="shared" si="3"/>
        <v>19</v>
      </c>
      <c r="G239" s="35">
        <f>SUM(F239:F254)</f>
        <v>112</v>
      </c>
    </row>
    <row r="240" ht="15" customHeight="true" spans="1:7">
      <c r="A240" s="19"/>
      <c r="B240" s="20"/>
      <c r="C240" s="17" t="s">
        <v>11</v>
      </c>
      <c r="D240" s="18">
        <v>10</v>
      </c>
      <c r="E240" s="34">
        <v>9</v>
      </c>
      <c r="F240" s="29">
        <f t="shared" si="3"/>
        <v>19</v>
      </c>
      <c r="G240" s="36"/>
    </row>
    <row r="241" ht="15" customHeight="true" spans="1:7">
      <c r="A241" s="19"/>
      <c r="B241" s="20"/>
      <c r="C241" s="17" t="s">
        <v>12</v>
      </c>
      <c r="D241" s="18">
        <v>6</v>
      </c>
      <c r="E241" s="37">
        <v>3</v>
      </c>
      <c r="F241" s="29">
        <f t="shared" si="3"/>
        <v>9</v>
      </c>
      <c r="G241" s="19"/>
    </row>
    <row r="242" ht="15" customHeight="true" spans="1:7">
      <c r="A242" s="19"/>
      <c r="B242" s="20"/>
      <c r="C242" s="17" t="s">
        <v>31</v>
      </c>
      <c r="D242" s="18">
        <v>0</v>
      </c>
      <c r="E242" s="34">
        <v>4</v>
      </c>
      <c r="F242" s="29">
        <f t="shared" si="3"/>
        <v>4</v>
      </c>
      <c r="G242" s="36"/>
    </row>
    <row r="243" ht="15" customHeight="true" spans="1:7">
      <c r="A243" s="19"/>
      <c r="B243" s="20"/>
      <c r="C243" s="17" t="s">
        <v>13</v>
      </c>
      <c r="D243" s="18">
        <v>4</v>
      </c>
      <c r="E243" s="34">
        <v>3</v>
      </c>
      <c r="F243" s="29">
        <f t="shared" si="3"/>
        <v>7</v>
      </c>
      <c r="G243" s="36"/>
    </row>
    <row r="244" ht="15" customHeight="true" spans="1:7">
      <c r="A244" s="19"/>
      <c r="B244" s="20"/>
      <c r="C244" s="17" t="s">
        <v>14</v>
      </c>
      <c r="D244" s="18">
        <v>1</v>
      </c>
      <c r="E244" s="24">
        <v>1</v>
      </c>
      <c r="F244" s="29">
        <f t="shared" si="3"/>
        <v>2</v>
      </c>
      <c r="G244" s="36"/>
    </row>
    <row r="245" ht="15" customHeight="true" spans="1:7">
      <c r="A245" s="19"/>
      <c r="B245" s="20"/>
      <c r="C245" s="17" t="s">
        <v>15</v>
      </c>
      <c r="D245" s="18">
        <v>3</v>
      </c>
      <c r="E245" s="34">
        <v>2</v>
      </c>
      <c r="F245" s="29">
        <f t="shared" si="3"/>
        <v>5</v>
      </c>
      <c r="G245" s="36"/>
    </row>
    <row r="246" ht="15" customHeight="true" spans="1:7">
      <c r="A246" s="19"/>
      <c r="B246" s="20"/>
      <c r="C246" s="17" t="s">
        <v>17</v>
      </c>
      <c r="D246" s="18">
        <v>3</v>
      </c>
      <c r="E246" s="34">
        <v>2</v>
      </c>
      <c r="F246" s="29">
        <f t="shared" si="3"/>
        <v>5</v>
      </c>
      <c r="G246" s="36"/>
    </row>
    <row r="247" ht="15" customHeight="true" spans="1:7">
      <c r="A247" s="19"/>
      <c r="B247" s="20"/>
      <c r="C247" s="17" t="s">
        <v>20</v>
      </c>
      <c r="D247" s="18">
        <v>6</v>
      </c>
      <c r="E247" s="37">
        <v>6</v>
      </c>
      <c r="F247" s="29">
        <f t="shared" si="3"/>
        <v>12</v>
      </c>
      <c r="G247" s="19"/>
    </row>
    <row r="248" ht="15" customHeight="true" spans="1:7">
      <c r="A248" s="19"/>
      <c r="B248" s="20"/>
      <c r="C248" s="17" t="s">
        <v>21</v>
      </c>
      <c r="D248" s="18">
        <v>1</v>
      </c>
      <c r="E248" s="24">
        <v>2</v>
      </c>
      <c r="F248" s="29">
        <f t="shared" si="3"/>
        <v>3</v>
      </c>
      <c r="G248" s="36"/>
    </row>
    <row r="249" ht="15" customHeight="true" spans="1:7">
      <c r="A249" s="19"/>
      <c r="B249" s="20"/>
      <c r="C249" s="17" t="s">
        <v>22</v>
      </c>
      <c r="D249" s="18">
        <v>2</v>
      </c>
      <c r="E249" s="24">
        <v>2</v>
      </c>
      <c r="F249" s="29">
        <f t="shared" si="3"/>
        <v>4</v>
      </c>
      <c r="G249" s="36"/>
    </row>
    <row r="250" ht="15" customHeight="true" spans="1:7">
      <c r="A250" s="19"/>
      <c r="B250" s="20"/>
      <c r="C250" s="17" t="s">
        <v>23</v>
      </c>
      <c r="D250" s="18">
        <v>1</v>
      </c>
      <c r="E250" s="24">
        <v>1</v>
      </c>
      <c r="F250" s="29">
        <f t="shared" si="3"/>
        <v>2</v>
      </c>
      <c r="G250" s="36"/>
    </row>
    <row r="251" ht="15" customHeight="true" spans="1:7">
      <c r="A251" s="19"/>
      <c r="B251" s="20"/>
      <c r="C251" s="17" t="s">
        <v>24</v>
      </c>
      <c r="D251" s="18">
        <v>2</v>
      </c>
      <c r="E251" s="34">
        <v>0</v>
      </c>
      <c r="F251" s="29">
        <f t="shared" si="3"/>
        <v>2</v>
      </c>
      <c r="G251" s="36"/>
    </row>
    <row r="252" ht="15" customHeight="true" spans="1:7">
      <c r="A252" s="19"/>
      <c r="B252" s="20"/>
      <c r="C252" s="17" t="s">
        <v>25</v>
      </c>
      <c r="D252" s="18">
        <v>1</v>
      </c>
      <c r="E252" s="24">
        <v>2</v>
      </c>
      <c r="F252" s="29">
        <f t="shared" si="3"/>
        <v>3</v>
      </c>
      <c r="G252" s="36"/>
    </row>
    <row r="253" ht="15" customHeight="true" spans="1:7">
      <c r="A253" s="19"/>
      <c r="B253" s="20"/>
      <c r="C253" s="17" t="s">
        <v>26</v>
      </c>
      <c r="D253" s="18">
        <v>0</v>
      </c>
      <c r="E253" s="37">
        <v>3</v>
      </c>
      <c r="F253" s="29">
        <f t="shared" si="3"/>
        <v>3</v>
      </c>
      <c r="G253" s="19"/>
    </row>
    <row r="254" ht="15" customHeight="true" spans="1:7">
      <c r="A254" s="21"/>
      <c r="B254" s="22"/>
      <c r="C254" s="17" t="s">
        <v>28</v>
      </c>
      <c r="D254" s="18">
        <v>5</v>
      </c>
      <c r="E254" s="34">
        <v>8</v>
      </c>
      <c r="F254" s="29">
        <f t="shared" si="3"/>
        <v>13</v>
      </c>
      <c r="G254" s="38"/>
    </row>
    <row r="255" ht="16.5" customHeight="true" spans="1:7">
      <c r="A255" s="15">
        <v>20</v>
      </c>
      <c r="B255" s="16" t="s">
        <v>56</v>
      </c>
      <c r="C255" s="17" t="s">
        <v>10</v>
      </c>
      <c r="D255" s="18">
        <v>8</v>
      </c>
      <c r="E255" s="24">
        <v>5</v>
      </c>
      <c r="F255" s="29">
        <f t="shared" si="3"/>
        <v>13</v>
      </c>
      <c r="G255" s="15">
        <f>SUM(F255:F268)</f>
        <v>68</v>
      </c>
    </row>
    <row r="256" ht="16.5" customHeight="true" spans="1:7">
      <c r="A256" s="19"/>
      <c r="B256" s="20"/>
      <c r="C256" s="17" t="s">
        <v>11</v>
      </c>
      <c r="D256" s="18">
        <v>7</v>
      </c>
      <c r="E256" s="24">
        <v>5</v>
      </c>
      <c r="F256" s="29">
        <f t="shared" si="3"/>
        <v>12</v>
      </c>
      <c r="G256" s="19"/>
    </row>
    <row r="257" ht="16.5" customHeight="true" spans="1:7">
      <c r="A257" s="19"/>
      <c r="B257" s="20"/>
      <c r="C257" s="17" t="s">
        <v>13</v>
      </c>
      <c r="D257" s="18">
        <v>0</v>
      </c>
      <c r="E257" s="34">
        <v>3</v>
      </c>
      <c r="F257" s="29">
        <f t="shared" si="3"/>
        <v>3</v>
      </c>
      <c r="G257" s="19"/>
    </row>
    <row r="258" ht="16.5" customHeight="true" spans="1:7">
      <c r="A258" s="19"/>
      <c r="B258" s="20"/>
      <c r="C258" s="17" t="s">
        <v>15</v>
      </c>
      <c r="D258" s="18">
        <v>1</v>
      </c>
      <c r="E258" s="24">
        <v>2</v>
      </c>
      <c r="F258" s="29">
        <f t="shared" si="3"/>
        <v>3</v>
      </c>
      <c r="G258" s="19"/>
    </row>
    <row r="259" ht="16.5" customHeight="true" spans="1:7">
      <c r="A259" s="19"/>
      <c r="B259" s="20"/>
      <c r="C259" s="17" t="s">
        <v>17</v>
      </c>
      <c r="D259" s="18">
        <v>1</v>
      </c>
      <c r="E259" s="34">
        <v>1</v>
      </c>
      <c r="F259" s="29">
        <f t="shared" si="3"/>
        <v>2</v>
      </c>
      <c r="G259" s="19"/>
    </row>
    <row r="260" ht="16.5" customHeight="true" spans="1:7">
      <c r="A260" s="19"/>
      <c r="B260" s="20"/>
      <c r="C260" s="17" t="s">
        <v>18</v>
      </c>
      <c r="D260" s="18">
        <v>1</v>
      </c>
      <c r="E260" s="24">
        <v>1</v>
      </c>
      <c r="F260" s="29">
        <f t="shared" si="3"/>
        <v>2</v>
      </c>
      <c r="G260" s="19"/>
    </row>
    <row r="261" ht="16.5" customHeight="true" spans="1:7">
      <c r="A261" s="19"/>
      <c r="B261" s="20"/>
      <c r="C261" s="17" t="s">
        <v>19</v>
      </c>
      <c r="D261" s="18">
        <v>1</v>
      </c>
      <c r="E261" s="24">
        <v>5</v>
      </c>
      <c r="F261" s="29">
        <f t="shared" ref="F261:F324" si="4">SUM(D261:E261)</f>
        <v>6</v>
      </c>
      <c r="G261" s="19"/>
    </row>
    <row r="262" ht="16.5" customHeight="true" spans="1:7">
      <c r="A262" s="19"/>
      <c r="B262" s="20"/>
      <c r="C262" s="17" t="s">
        <v>20</v>
      </c>
      <c r="D262" s="18">
        <v>2</v>
      </c>
      <c r="E262" s="24">
        <v>3</v>
      </c>
      <c r="F262" s="29">
        <f t="shared" si="4"/>
        <v>5</v>
      </c>
      <c r="G262" s="19"/>
    </row>
    <row r="263" ht="16.5" customHeight="true" spans="1:7">
      <c r="A263" s="19"/>
      <c r="B263" s="20"/>
      <c r="C263" s="17" t="s">
        <v>21</v>
      </c>
      <c r="D263" s="18">
        <v>3</v>
      </c>
      <c r="E263" s="24">
        <v>1</v>
      </c>
      <c r="F263" s="29">
        <f t="shared" si="4"/>
        <v>4</v>
      </c>
      <c r="G263" s="19"/>
    </row>
    <row r="264" ht="16.5" customHeight="true" spans="1:7">
      <c r="A264" s="19"/>
      <c r="B264" s="20"/>
      <c r="C264" s="17" t="s">
        <v>22</v>
      </c>
      <c r="D264" s="18">
        <v>1</v>
      </c>
      <c r="E264" s="24">
        <v>1</v>
      </c>
      <c r="F264" s="29">
        <f t="shared" si="4"/>
        <v>2</v>
      </c>
      <c r="G264" s="19"/>
    </row>
    <row r="265" ht="16.5" customHeight="true" spans="1:7">
      <c r="A265" s="19"/>
      <c r="B265" s="20"/>
      <c r="C265" s="17" t="s">
        <v>23</v>
      </c>
      <c r="D265" s="18">
        <v>0</v>
      </c>
      <c r="E265" s="24">
        <v>1</v>
      </c>
      <c r="F265" s="29">
        <f t="shared" si="4"/>
        <v>1</v>
      </c>
      <c r="G265" s="19"/>
    </row>
    <row r="266" ht="16.5" customHeight="true" spans="1:7">
      <c r="A266" s="19"/>
      <c r="B266" s="20"/>
      <c r="C266" s="17" t="s">
        <v>24</v>
      </c>
      <c r="D266" s="18">
        <v>0</v>
      </c>
      <c r="E266" s="24">
        <v>1</v>
      </c>
      <c r="F266" s="29">
        <f t="shared" si="4"/>
        <v>1</v>
      </c>
      <c r="G266" s="19"/>
    </row>
    <row r="267" ht="16.5" customHeight="true" spans="1:7">
      <c r="A267" s="19"/>
      <c r="B267" s="20"/>
      <c r="C267" s="17" t="s">
        <v>27</v>
      </c>
      <c r="D267" s="18">
        <v>1</v>
      </c>
      <c r="E267" s="24">
        <v>2</v>
      </c>
      <c r="F267" s="29">
        <f t="shared" si="4"/>
        <v>3</v>
      </c>
      <c r="G267" s="19"/>
    </row>
    <row r="268" ht="16.5" customHeight="true" spans="1:7">
      <c r="A268" s="21"/>
      <c r="B268" s="22"/>
      <c r="C268" s="17" t="s">
        <v>28</v>
      </c>
      <c r="D268" s="18">
        <v>5</v>
      </c>
      <c r="E268" s="34">
        <v>6</v>
      </c>
      <c r="F268" s="29">
        <f t="shared" si="4"/>
        <v>11</v>
      </c>
      <c r="G268" s="21"/>
    </row>
    <row r="269" ht="16.5" customHeight="true" spans="1:7">
      <c r="A269" s="15">
        <v>21</v>
      </c>
      <c r="B269" s="16" t="s">
        <v>57</v>
      </c>
      <c r="C269" s="17" t="s">
        <v>58</v>
      </c>
      <c r="D269" s="18">
        <v>2</v>
      </c>
      <c r="E269" s="34">
        <v>5</v>
      </c>
      <c r="F269" s="29">
        <f t="shared" si="4"/>
        <v>7</v>
      </c>
      <c r="G269" s="35">
        <f>SUM(F269:F270)</f>
        <v>11</v>
      </c>
    </row>
    <row r="270" ht="16.5" customHeight="true" spans="1:7">
      <c r="A270" s="21"/>
      <c r="B270" s="22"/>
      <c r="C270" s="17" t="s">
        <v>27</v>
      </c>
      <c r="D270" s="18">
        <v>0</v>
      </c>
      <c r="E270" s="34">
        <v>4</v>
      </c>
      <c r="F270" s="29">
        <f t="shared" si="4"/>
        <v>4</v>
      </c>
      <c r="G270" s="38"/>
    </row>
    <row r="271" ht="16.5" customHeight="true" spans="1:7">
      <c r="A271" s="24">
        <v>22</v>
      </c>
      <c r="B271" s="25" t="s">
        <v>59</v>
      </c>
      <c r="C271" s="17" t="s">
        <v>58</v>
      </c>
      <c r="D271" s="18">
        <v>2</v>
      </c>
      <c r="E271" s="34">
        <v>5</v>
      </c>
      <c r="F271" s="29">
        <f t="shared" si="4"/>
        <v>7</v>
      </c>
      <c r="G271" s="34">
        <f>SUM(F271)</f>
        <v>7</v>
      </c>
    </row>
    <row r="272" ht="16.5" customHeight="true" spans="1:7">
      <c r="A272" s="24">
        <v>23</v>
      </c>
      <c r="B272" s="25" t="s">
        <v>60</v>
      </c>
      <c r="C272" s="17" t="s">
        <v>49</v>
      </c>
      <c r="D272" s="18">
        <v>12</v>
      </c>
      <c r="E272" s="34">
        <v>47</v>
      </c>
      <c r="F272" s="29">
        <f t="shared" si="4"/>
        <v>59</v>
      </c>
      <c r="G272" s="34">
        <f>SUM(F272)</f>
        <v>59</v>
      </c>
    </row>
    <row r="273" ht="15" customHeight="true" spans="1:167">
      <c r="A273" s="15">
        <v>24</v>
      </c>
      <c r="B273" s="16" t="s">
        <v>61</v>
      </c>
      <c r="C273" s="17" t="s">
        <v>31</v>
      </c>
      <c r="D273" s="18">
        <v>11</v>
      </c>
      <c r="E273" s="24">
        <v>16</v>
      </c>
      <c r="F273" s="29">
        <f t="shared" si="4"/>
        <v>27</v>
      </c>
      <c r="G273" s="15">
        <f>SUM(F273:F274)</f>
        <v>36</v>
      </c>
      <c r="FI273" s="7"/>
      <c r="FJ273" s="7"/>
      <c r="FK273" s="7"/>
    </row>
    <row r="274" ht="15" customHeight="true" spans="1:167">
      <c r="A274" s="21"/>
      <c r="B274" s="22"/>
      <c r="C274" s="17" t="s">
        <v>34</v>
      </c>
      <c r="D274" s="18">
        <v>6</v>
      </c>
      <c r="E274" s="24">
        <v>3</v>
      </c>
      <c r="F274" s="29">
        <f t="shared" si="4"/>
        <v>9</v>
      </c>
      <c r="G274" s="21"/>
      <c r="FI274" s="7"/>
      <c r="FJ274" s="7"/>
      <c r="FK274" s="7"/>
    </row>
    <row r="275" ht="16.5" customHeight="true" spans="1:7">
      <c r="A275" s="24">
        <v>25</v>
      </c>
      <c r="B275" s="25" t="s">
        <v>62</v>
      </c>
      <c r="C275" s="17" t="s">
        <v>12</v>
      </c>
      <c r="D275" s="18">
        <v>6</v>
      </c>
      <c r="E275" s="37">
        <v>28</v>
      </c>
      <c r="F275" s="29">
        <f t="shared" si="4"/>
        <v>34</v>
      </c>
      <c r="G275" s="37">
        <f>SUM(F275)</f>
        <v>34</v>
      </c>
    </row>
    <row r="276" ht="16.5" customHeight="true" spans="1:7">
      <c r="A276" s="24">
        <v>26</v>
      </c>
      <c r="B276" s="25" t="s">
        <v>63</v>
      </c>
      <c r="C276" s="17" t="s">
        <v>16</v>
      </c>
      <c r="D276" s="18">
        <v>4</v>
      </c>
      <c r="E276" s="24">
        <v>6</v>
      </c>
      <c r="F276" s="29">
        <f t="shared" si="4"/>
        <v>10</v>
      </c>
      <c r="G276" s="24">
        <f>SUM(F276)</f>
        <v>10</v>
      </c>
    </row>
    <row r="277" ht="16.5" customHeight="true" spans="1:7">
      <c r="A277" s="24">
        <v>27</v>
      </c>
      <c r="B277" s="25" t="s">
        <v>64</v>
      </c>
      <c r="C277" s="17" t="s">
        <v>12</v>
      </c>
      <c r="D277" s="18">
        <v>9</v>
      </c>
      <c r="E277" s="37">
        <v>23</v>
      </c>
      <c r="F277" s="29">
        <f t="shared" si="4"/>
        <v>32</v>
      </c>
      <c r="G277" s="37">
        <f>SUM(F277)</f>
        <v>32</v>
      </c>
    </row>
    <row r="278" ht="14.25" customHeight="true" spans="1:7">
      <c r="A278" s="15">
        <v>28</v>
      </c>
      <c r="B278" s="16" t="s">
        <v>65</v>
      </c>
      <c r="C278" s="17" t="s">
        <v>26</v>
      </c>
      <c r="D278" s="42">
        <v>2</v>
      </c>
      <c r="E278" s="15">
        <v>28</v>
      </c>
      <c r="F278" s="30">
        <f t="shared" si="4"/>
        <v>30</v>
      </c>
      <c r="G278" s="15">
        <f>SUM(F278)</f>
        <v>30</v>
      </c>
    </row>
    <row r="279" ht="14.25" customHeight="true" spans="1:7">
      <c r="A279" s="19"/>
      <c r="B279" s="20"/>
      <c r="C279" s="17" t="s">
        <v>42</v>
      </c>
      <c r="D279" s="42"/>
      <c r="E279" s="19"/>
      <c r="F279" s="31"/>
      <c r="G279" s="19"/>
    </row>
    <row r="280" ht="14.25" customHeight="true" spans="1:7">
      <c r="A280" s="19"/>
      <c r="B280" s="20"/>
      <c r="C280" s="17" t="s">
        <v>43</v>
      </c>
      <c r="D280" s="42"/>
      <c r="E280" s="19"/>
      <c r="F280" s="31"/>
      <c r="G280" s="19"/>
    </row>
    <row r="281" ht="14.25" customHeight="true" spans="1:7">
      <c r="A281" s="19"/>
      <c r="B281" s="20"/>
      <c r="C281" s="17" t="s">
        <v>44</v>
      </c>
      <c r="D281" s="42"/>
      <c r="E281" s="19"/>
      <c r="F281" s="31"/>
      <c r="G281" s="19"/>
    </row>
    <row r="282" ht="14.25" customHeight="true" spans="1:7">
      <c r="A282" s="19"/>
      <c r="B282" s="20"/>
      <c r="C282" s="17" t="s">
        <v>40</v>
      </c>
      <c r="D282" s="42"/>
      <c r="E282" s="19"/>
      <c r="F282" s="31"/>
      <c r="G282" s="19"/>
    </row>
    <row r="283" ht="14.25" customHeight="true" spans="1:7">
      <c r="A283" s="21"/>
      <c r="B283" s="22"/>
      <c r="C283" s="17" t="s">
        <v>46</v>
      </c>
      <c r="D283" s="18"/>
      <c r="E283" s="21"/>
      <c r="F283" s="32"/>
      <c r="G283" s="21"/>
    </row>
    <row r="284" ht="16.5" customHeight="true" spans="1:7">
      <c r="A284" s="15">
        <v>29</v>
      </c>
      <c r="B284" s="16" t="s">
        <v>66</v>
      </c>
      <c r="C284" s="17" t="s">
        <v>10</v>
      </c>
      <c r="D284" s="18">
        <v>10</v>
      </c>
      <c r="E284" s="24">
        <v>7</v>
      </c>
      <c r="F284" s="29">
        <f t="shared" si="4"/>
        <v>17</v>
      </c>
      <c r="G284" s="15">
        <f>SUM(F284:F298)</f>
        <v>102</v>
      </c>
    </row>
    <row r="285" customHeight="true" spans="1:7">
      <c r="A285" s="19"/>
      <c r="B285" s="20"/>
      <c r="C285" s="17" t="s">
        <v>11</v>
      </c>
      <c r="D285" s="18">
        <v>10</v>
      </c>
      <c r="E285" s="24">
        <v>8</v>
      </c>
      <c r="F285" s="29">
        <f t="shared" si="4"/>
        <v>18</v>
      </c>
      <c r="G285" s="19"/>
    </row>
    <row r="286" customHeight="true" spans="1:7">
      <c r="A286" s="19"/>
      <c r="B286" s="20"/>
      <c r="C286" s="17" t="s">
        <v>12</v>
      </c>
      <c r="D286" s="18">
        <v>4</v>
      </c>
      <c r="E286" s="24">
        <v>3</v>
      </c>
      <c r="F286" s="29">
        <f t="shared" si="4"/>
        <v>7</v>
      </c>
      <c r="G286" s="19"/>
    </row>
    <row r="287" customHeight="true" spans="1:7">
      <c r="A287" s="19"/>
      <c r="B287" s="20"/>
      <c r="C287" s="17" t="s">
        <v>13</v>
      </c>
      <c r="D287" s="18">
        <v>3</v>
      </c>
      <c r="E287" s="24">
        <v>7</v>
      </c>
      <c r="F287" s="29">
        <f t="shared" si="4"/>
        <v>10</v>
      </c>
      <c r="G287" s="19"/>
    </row>
    <row r="288" customHeight="true" spans="1:7">
      <c r="A288" s="19"/>
      <c r="B288" s="20"/>
      <c r="C288" s="17" t="s">
        <v>14</v>
      </c>
      <c r="D288" s="18">
        <v>0</v>
      </c>
      <c r="E288" s="24">
        <v>2</v>
      </c>
      <c r="F288" s="29">
        <f t="shared" si="4"/>
        <v>2</v>
      </c>
      <c r="G288" s="19"/>
    </row>
    <row r="289" customHeight="true" spans="1:7">
      <c r="A289" s="19"/>
      <c r="B289" s="20"/>
      <c r="C289" s="17" t="s">
        <v>15</v>
      </c>
      <c r="D289" s="18">
        <v>3</v>
      </c>
      <c r="E289" s="24">
        <v>1</v>
      </c>
      <c r="F289" s="29">
        <f t="shared" si="4"/>
        <v>4</v>
      </c>
      <c r="G289" s="19"/>
    </row>
    <row r="290" customHeight="true" spans="1:7">
      <c r="A290" s="19"/>
      <c r="B290" s="20"/>
      <c r="C290" s="17" t="s">
        <v>18</v>
      </c>
      <c r="D290" s="18">
        <v>1</v>
      </c>
      <c r="E290" s="24">
        <v>1</v>
      </c>
      <c r="F290" s="29">
        <f t="shared" si="4"/>
        <v>2</v>
      </c>
      <c r="G290" s="19"/>
    </row>
    <row r="291" customHeight="true" spans="1:7">
      <c r="A291" s="19"/>
      <c r="B291" s="20"/>
      <c r="C291" s="17" t="s">
        <v>19</v>
      </c>
      <c r="D291" s="18">
        <v>2</v>
      </c>
      <c r="E291" s="24">
        <v>2</v>
      </c>
      <c r="F291" s="29">
        <f t="shared" si="4"/>
        <v>4</v>
      </c>
      <c r="G291" s="19"/>
    </row>
    <row r="292" customHeight="true" spans="1:7">
      <c r="A292" s="19"/>
      <c r="B292" s="20"/>
      <c r="C292" s="17" t="s">
        <v>20</v>
      </c>
      <c r="D292" s="18">
        <v>5</v>
      </c>
      <c r="E292" s="24">
        <v>2</v>
      </c>
      <c r="F292" s="29">
        <f t="shared" si="4"/>
        <v>7</v>
      </c>
      <c r="G292" s="19"/>
    </row>
    <row r="293" customHeight="true" spans="1:7">
      <c r="A293" s="19"/>
      <c r="B293" s="20"/>
      <c r="C293" s="17" t="s">
        <v>21</v>
      </c>
      <c r="D293" s="18">
        <v>3</v>
      </c>
      <c r="E293" s="24">
        <v>2</v>
      </c>
      <c r="F293" s="29">
        <f t="shared" si="4"/>
        <v>5</v>
      </c>
      <c r="G293" s="19"/>
    </row>
    <row r="294" customHeight="true" spans="1:7">
      <c r="A294" s="19"/>
      <c r="B294" s="20"/>
      <c r="C294" s="17" t="s">
        <v>22</v>
      </c>
      <c r="D294" s="18">
        <v>2</v>
      </c>
      <c r="E294" s="24">
        <v>2</v>
      </c>
      <c r="F294" s="29">
        <f t="shared" si="4"/>
        <v>4</v>
      </c>
      <c r="G294" s="19"/>
    </row>
    <row r="295" customHeight="true" spans="1:7">
      <c r="A295" s="19"/>
      <c r="B295" s="20"/>
      <c r="C295" s="17" t="s">
        <v>23</v>
      </c>
      <c r="D295" s="18">
        <v>1</v>
      </c>
      <c r="E295" s="24">
        <v>1</v>
      </c>
      <c r="F295" s="29">
        <f t="shared" si="4"/>
        <v>2</v>
      </c>
      <c r="G295" s="19"/>
    </row>
    <row r="296" customHeight="true" spans="1:7">
      <c r="A296" s="19"/>
      <c r="B296" s="20"/>
      <c r="C296" s="17" t="s">
        <v>24</v>
      </c>
      <c r="D296" s="18">
        <v>2</v>
      </c>
      <c r="E296" s="24">
        <v>0</v>
      </c>
      <c r="F296" s="29">
        <f t="shared" si="4"/>
        <v>2</v>
      </c>
      <c r="G296" s="19"/>
    </row>
    <row r="297" customHeight="true" spans="1:7">
      <c r="A297" s="19"/>
      <c r="B297" s="20"/>
      <c r="C297" s="17" t="s">
        <v>26</v>
      </c>
      <c r="D297" s="18">
        <v>1</v>
      </c>
      <c r="E297" s="24">
        <v>1</v>
      </c>
      <c r="F297" s="29">
        <f t="shared" si="4"/>
        <v>2</v>
      </c>
      <c r="G297" s="19"/>
    </row>
    <row r="298" customHeight="true" spans="1:7">
      <c r="A298" s="21"/>
      <c r="B298" s="22"/>
      <c r="C298" s="17" t="s">
        <v>28</v>
      </c>
      <c r="D298" s="18">
        <v>5</v>
      </c>
      <c r="E298" s="24">
        <v>11</v>
      </c>
      <c r="F298" s="29">
        <f t="shared" si="4"/>
        <v>16</v>
      </c>
      <c r="G298" s="21"/>
    </row>
    <row r="299" customHeight="true" spans="1:7">
      <c r="A299" s="15">
        <v>30</v>
      </c>
      <c r="B299" s="16" t="s">
        <v>67</v>
      </c>
      <c r="C299" s="17" t="s">
        <v>10</v>
      </c>
      <c r="D299" s="18">
        <v>0</v>
      </c>
      <c r="E299" s="34">
        <v>3</v>
      </c>
      <c r="F299" s="29">
        <f t="shared" si="4"/>
        <v>3</v>
      </c>
      <c r="G299" s="35">
        <f>SUM(F299:F308)</f>
        <v>59</v>
      </c>
    </row>
    <row r="300" customHeight="true" spans="1:7">
      <c r="A300" s="19"/>
      <c r="B300" s="20"/>
      <c r="C300" s="17" t="s">
        <v>11</v>
      </c>
      <c r="D300" s="18">
        <v>0</v>
      </c>
      <c r="E300" s="34">
        <v>3</v>
      </c>
      <c r="F300" s="29">
        <f t="shared" si="4"/>
        <v>3</v>
      </c>
      <c r="G300" s="36"/>
    </row>
    <row r="301" customHeight="true" spans="1:7">
      <c r="A301" s="19"/>
      <c r="B301" s="20"/>
      <c r="C301" s="17" t="s">
        <v>12</v>
      </c>
      <c r="D301" s="18">
        <v>0</v>
      </c>
      <c r="E301" s="37">
        <v>2</v>
      </c>
      <c r="F301" s="29">
        <f t="shared" si="4"/>
        <v>2</v>
      </c>
      <c r="G301" s="19"/>
    </row>
    <row r="302" customHeight="true" spans="1:7">
      <c r="A302" s="19"/>
      <c r="B302" s="20"/>
      <c r="C302" s="17" t="s">
        <v>13</v>
      </c>
      <c r="D302" s="18">
        <v>0</v>
      </c>
      <c r="E302" s="34">
        <v>5</v>
      </c>
      <c r="F302" s="29">
        <f t="shared" si="4"/>
        <v>5</v>
      </c>
      <c r="G302" s="36"/>
    </row>
    <row r="303" customHeight="true" spans="1:7">
      <c r="A303" s="19"/>
      <c r="B303" s="20"/>
      <c r="C303" s="17" t="s">
        <v>15</v>
      </c>
      <c r="D303" s="18">
        <v>0</v>
      </c>
      <c r="E303" s="34">
        <v>1</v>
      </c>
      <c r="F303" s="29">
        <f t="shared" si="4"/>
        <v>1</v>
      </c>
      <c r="G303" s="36"/>
    </row>
    <row r="304" customHeight="true" spans="1:7">
      <c r="A304" s="19"/>
      <c r="B304" s="20"/>
      <c r="C304" s="17" t="s">
        <v>21</v>
      </c>
      <c r="D304" s="18">
        <v>0</v>
      </c>
      <c r="E304" s="24">
        <v>2</v>
      </c>
      <c r="F304" s="29">
        <f t="shared" si="4"/>
        <v>2</v>
      </c>
      <c r="G304" s="36"/>
    </row>
    <row r="305" customHeight="true" spans="1:7">
      <c r="A305" s="19"/>
      <c r="B305" s="20"/>
      <c r="C305" s="17" t="s">
        <v>22</v>
      </c>
      <c r="D305" s="18">
        <v>0</v>
      </c>
      <c r="E305" s="24">
        <v>2</v>
      </c>
      <c r="F305" s="29">
        <f t="shared" si="4"/>
        <v>2</v>
      </c>
      <c r="G305" s="36"/>
    </row>
    <row r="306" customHeight="true" spans="1:7">
      <c r="A306" s="19"/>
      <c r="B306" s="20"/>
      <c r="C306" s="17" t="s">
        <v>28</v>
      </c>
      <c r="D306" s="18">
        <v>0</v>
      </c>
      <c r="E306" s="34">
        <v>9</v>
      </c>
      <c r="F306" s="29">
        <f t="shared" si="4"/>
        <v>9</v>
      </c>
      <c r="G306" s="36"/>
    </row>
    <row r="307" customHeight="true" spans="1:7">
      <c r="A307" s="19"/>
      <c r="B307" s="20"/>
      <c r="C307" s="17" t="s">
        <v>68</v>
      </c>
      <c r="D307" s="43">
        <v>18</v>
      </c>
      <c r="E307" s="34">
        <v>6</v>
      </c>
      <c r="F307" s="29">
        <f t="shared" si="4"/>
        <v>24</v>
      </c>
      <c r="G307" s="36"/>
    </row>
    <row r="308" customHeight="true" spans="1:7">
      <c r="A308" s="21"/>
      <c r="B308" s="22"/>
      <c r="C308" s="17" t="s">
        <v>69</v>
      </c>
      <c r="D308" s="43">
        <v>2</v>
      </c>
      <c r="E308" s="34">
        <v>6</v>
      </c>
      <c r="F308" s="29">
        <f t="shared" si="4"/>
        <v>8</v>
      </c>
      <c r="G308" s="38"/>
    </row>
    <row r="309" customHeight="true" spans="1:7">
      <c r="A309" s="15">
        <v>31</v>
      </c>
      <c r="B309" s="16" t="s">
        <v>70</v>
      </c>
      <c r="C309" s="17" t="s">
        <v>10</v>
      </c>
      <c r="D309" s="18">
        <v>3</v>
      </c>
      <c r="E309" s="34">
        <v>5</v>
      </c>
      <c r="F309" s="29">
        <f t="shared" si="4"/>
        <v>8</v>
      </c>
      <c r="G309" s="35">
        <f>SUM(F309:F319)</f>
        <v>50</v>
      </c>
    </row>
    <row r="310" customHeight="true" spans="1:7">
      <c r="A310" s="19"/>
      <c r="B310" s="20"/>
      <c r="C310" s="17" t="s">
        <v>11</v>
      </c>
      <c r="D310" s="18">
        <v>3</v>
      </c>
      <c r="E310" s="34">
        <v>4</v>
      </c>
      <c r="F310" s="29">
        <f t="shared" si="4"/>
        <v>7</v>
      </c>
      <c r="G310" s="36"/>
    </row>
    <row r="311" customHeight="true" spans="1:7">
      <c r="A311" s="19"/>
      <c r="B311" s="20"/>
      <c r="C311" s="17" t="s">
        <v>12</v>
      </c>
      <c r="D311" s="18">
        <v>1</v>
      </c>
      <c r="E311" s="37">
        <v>2</v>
      </c>
      <c r="F311" s="29">
        <f t="shared" si="4"/>
        <v>3</v>
      </c>
      <c r="G311" s="19"/>
    </row>
    <row r="312" customHeight="true" spans="1:7">
      <c r="A312" s="19"/>
      <c r="B312" s="20"/>
      <c r="C312" s="17" t="s">
        <v>13</v>
      </c>
      <c r="D312" s="18">
        <v>1</v>
      </c>
      <c r="E312" s="34">
        <v>4</v>
      </c>
      <c r="F312" s="29">
        <f t="shared" si="4"/>
        <v>5</v>
      </c>
      <c r="G312" s="36"/>
    </row>
    <row r="313" customHeight="true" spans="1:7">
      <c r="A313" s="19"/>
      <c r="B313" s="20"/>
      <c r="C313" s="17" t="s">
        <v>15</v>
      </c>
      <c r="D313" s="18">
        <v>1</v>
      </c>
      <c r="E313" s="34">
        <v>1</v>
      </c>
      <c r="F313" s="29">
        <f t="shared" si="4"/>
        <v>2</v>
      </c>
      <c r="G313" s="36"/>
    </row>
    <row r="314" customHeight="true" spans="1:7">
      <c r="A314" s="19"/>
      <c r="B314" s="20"/>
      <c r="C314" s="17" t="s">
        <v>19</v>
      </c>
      <c r="D314" s="18">
        <v>0</v>
      </c>
      <c r="E314" s="24">
        <v>3</v>
      </c>
      <c r="F314" s="29">
        <f t="shared" si="4"/>
        <v>3</v>
      </c>
      <c r="G314" s="36"/>
    </row>
    <row r="315" customHeight="true" spans="1:7">
      <c r="A315" s="19"/>
      <c r="B315" s="20"/>
      <c r="C315" s="17" t="s">
        <v>20</v>
      </c>
      <c r="D315" s="18">
        <v>0</v>
      </c>
      <c r="E315" s="37">
        <v>3</v>
      </c>
      <c r="F315" s="29">
        <f t="shared" si="4"/>
        <v>3</v>
      </c>
      <c r="G315" s="19"/>
    </row>
    <row r="316" customHeight="true" spans="1:7">
      <c r="A316" s="19"/>
      <c r="B316" s="20"/>
      <c r="C316" s="17" t="s">
        <v>21</v>
      </c>
      <c r="D316" s="18">
        <v>1</v>
      </c>
      <c r="E316" s="24">
        <v>2</v>
      </c>
      <c r="F316" s="29">
        <f t="shared" si="4"/>
        <v>3</v>
      </c>
      <c r="G316" s="36"/>
    </row>
    <row r="317" customHeight="true" spans="1:7">
      <c r="A317" s="19"/>
      <c r="B317" s="20"/>
      <c r="C317" s="17" t="s">
        <v>22</v>
      </c>
      <c r="D317" s="18">
        <v>1</v>
      </c>
      <c r="E317" s="24">
        <v>1</v>
      </c>
      <c r="F317" s="29">
        <f t="shared" si="4"/>
        <v>2</v>
      </c>
      <c r="G317" s="36"/>
    </row>
    <row r="318" customHeight="true" spans="1:7">
      <c r="A318" s="19"/>
      <c r="B318" s="20"/>
      <c r="C318" s="17" t="s">
        <v>26</v>
      </c>
      <c r="D318" s="18">
        <v>1</v>
      </c>
      <c r="E318" s="37">
        <v>2</v>
      </c>
      <c r="F318" s="29">
        <f t="shared" si="4"/>
        <v>3</v>
      </c>
      <c r="G318" s="19"/>
    </row>
    <row r="319" customHeight="true" spans="1:7">
      <c r="A319" s="21"/>
      <c r="B319" s="22"/>
      <c r="C319" s="17" t="s">
        <v>28</v>
      </c>
      <c r="D319" s="18">
        <v>4</v>
      </c>
      <c r="E319" s="34">
        <v>7</v>
      </c>
      <c r="F319" s="29">
        <f t="shared" si="4"/>
        <v>11</v>
      </c>
      <c r="G319" s="38"/>
    </row>
    <row r="320" ht="14.25" customHeight="true" spans="1:7">
      <c r="A320" s="15">
        <v>32</v>
      </c>
      <c r="B320" s="16" t="s">
        <v>71</v>
      </c>
      <c r="C320" s="17" t="s">
        <v>10</v>
      </c>
      <c r="D320" s="18">
        <v>0</v>
      </c>
      <c r="E320" s="24">
        <v>5</v>
      </c>
      <c r="F320" s="29">
        <f t="shared" si="4"/>
        <v>5</v>
      </c>
      <c r="G320" s="15">
        <f>SUM(F320:F329)</f>
        <v>41</v>
      </c>
    </row>
    <row r="321" ht="14.25" customHeight="true" spans="1:7">
      <c r="A321" s="19"/>
      <c r="B321" s="20"/>
      <c r="C321" s="17" t="s">
        <v>11</v>
      </c>
      <c r="D321" s="18">
        <v>0</v>
      </c>
      <c r="E321" s="34">
        <v>4</v>
      </c>
      <c r="F321" s="29">
        <f t="shared" si="4"/>
        <v>4</v>
      </c>
      <c r="G321" s="19"/>
    </row>
    <row r="322" ht="14.25" customHeight="true" spans="1:7">
      <c r="A322" s="19"/>
      <c r="B322" s="20"/>
      <c r="C322" s="17" t="s">
        <v>12</v>
      </c>
      <c r="D322" s="18">
        <v>1</v>
      </c>
      <c r="E322" s="24">
        <v>2</v>
      </c>
      <c r="F322" s="29">
        <f t="shared" si="4"/>
        <v>3</v>
      </c>
      <c r="G322" s="19"/>
    </row>
    <row r="323" ht="14.25" customHeight="true" spans="1:7">
      <c r="A323" s="19"/>
      <c r="B323" s="20"/>
      <c r="C323" s="17" t="s">
        <v>13</v>
      </c>
      <c r="D323" s="18">
        <v>0</v>
      </c>
      <c r="E323" s="24">
        <v>4</v>
      </c>
      <c r="F323" s="29">
        <f t="shared" si="4"/>
        <v>4</v>
      </c>
      <c r="G323" s="19"/>
    </row>
    <row r="324" ht="14.25" customHeight="true" spans="1:7">
      <c r="A324" s="19"/>
      <c r="B324" s="20"/>
      <c r="C324" s="17" t="s">
        <v>15</v>
      </c>
      <c r="D324" s="18">
        <v>0</v>
      </c>
      <c r="E324" s="24">
        <v>2</v>
      </c>
      <c r="F324" s="29">
        <f t="shared" si="4"/>
        <v>2</v>
      </c>
      <c r="G324" s="19"/>
    </row>
    <row r="325" ht="14.25" customHeight="true" spans="1:7">
      <c r="A325" s="19"/>
      <c r="B325" s="20"/>
      <c r="C325" s="17" t="s">
        <v>20</v>
      </c>
      <c r="D325" s="18">
        <v>0</v>
      </c>
      <c r="E325" s="24">
        <v>3</v>
      </c>
      <c r="F325" s="29">
        <f t="shared" ref="F325:F388" si="5">SUM(D325:E325)</f>
        <v>3</v>
      </c>
      <c r="G325" s="19"/>
    </row>
    <row r="326" ht="14.25" customHeight="true" spans="1:7">
      <c r="A326" s="19"/>
      <c r="B326" s="20"/>
      <c r="C326" s="17" t="s">
        <v>21</v>
      </c>
      <c r="D326" s="18">
        <v>0</v>
      </c>
      <c r="E326" s="24">
        <v>2</v>
      </c>
      <c r="F326" s="29">
        <f t="shared" si="5"/>
        <v>2</v>
      </c>
      <c r="G326" s="19"/>
    </row>
    <row r="327" ht="14.25" customHeight="true" spans="1:7">
      <c r="A327" s="19"/>
      <c r="B327" s="20"/>
      <c r="C327" s="17" t="s">
        <v>22</v>
      </c>
      <c r="D327" s="18">
        <v>1</v>
      </c>
      <c r="E327" s="24">
        <v>2</v>
      </c>
      <c r="F327" s="29">
        <f t="shared" si="5"/>
        <v>3</v>
      </c>
      <c r="G327" s="19"/>
    </row>
    <row r="328" ht="14.25" customHeight="true" spans="1:7">
      <c r="A328" s="19"/>
      <c r="B328" s="20"/>
      <c r="C328" s="17" t="s">
        <v>26</v>
      </c>
      <c r="D328" s="18">
        <v>0</v>
      </c>
      <c r="E328" s="24">
        <v>4</v>
      </c>
      <c r="F328" s="29">
        <f t="shared" si="5"/>
        <v>4</v>
      </c>
      <c r="G328" s="19"/>
    </row>
    <row r="329" ht="14.25" customHeight="true" spans="1:7">
      <c r="A329" s="21"/>
      <c r="B329" s="22"/>
      <c r="C329" s="17" t="s">
        <v>28</v>
      </c>
      <c r="D329" s="18">
        <v>2</v>
      </c>
      <c r="E329" s="24">
        <v>9</v>
      </c>
      <c r="F329" s="29">
        <f t="shared" si="5"/>
        <v>11</v>
      </c>
      <c r="G329" s="21"/>
    </row>
    <row r="330" customHeight="true" spans="1:7">
      <c r="A330" s="15">
        <v>33</v>
      </c>
      <c r="B330" s="16" t="s">
        <v>72</v>
      </c>
      <c r="C330" s="17" t="s">
        <v>10</v>
      </c>
      <c r="D330" s="18">
        <v>0</v>
      </c>
      <c r="E330" s="37">
        <v>7</v>
      </c>
      <c r="F330" s="29">
        <f t="shared" si="5"/>
        <v>7</v>
      </c>
      <c r="G330" s="39">
        <f>SUM(F330:F335)</f>
        <v>27</v>
      </c>
    </row>
    <row r="331" ht="15.4" customHeight="true" spans="1:7">
      <c r="A331" s="19"/>
      <c r="B331" s="20"/>
      <c r="C331" s="17" t="s">
        <v>11</v>
      </c>
      <c r="D331" s="18">
        <v>0</v>
      </c>
      <c r="E331" s="37">
        <v>2</v>
      </c>
      <c r="F331" s="29">
        <f t="shared" si="5"/>
        <v>2</v>
      </c>
      <c r="G331" s="40"/>
    </row>
    <row r="332" ht="15.4" customHeight="true" spans="1:7">
      <c r="A332" s="19"/>
      <c r="B332" s="20"/>
      <c r="C332" s="17" t="s">
        <v>19</v>
      </c>
      <c r="D332" s="18">
        <v>0</v>
      </c>
      <c r="E332" s="24">
        <v>4</v>
      </c>
      <c r="F332" s="29">
        <f t="shared" si="5"/>
        <v>4</v>
      </c>
      <c r="G332" s="40"/>
    </row>
    <row r="333" ht="15.4" customHeight="true" spans="1:7">
      <c r="A333" s="19"/>
      <c r="B333" s="20"/>
      <c r="C333" s="17" t="s">
        <v>21</v>
      </c>
      <c r="D333" s="18">
        <v>0</v>
      </c>
      <c r="E333" s="24">
        <v>2</v>
      </c>
      <c r="F333" s="29">
        <f t="shared" si="5"/>
        <v>2</v>
      </c>
      <c r="G333" s="40"/>
    </row>
    <row r="334" ht="15.4" customHeight="true" spans="1:7">
      <c r="A334" s="19"/>
      <c r="B334" s="20"/>
      <c r="C334" s="17" t="s">
        <v>22</v>
      </c>
      <c r="D334" s="18">
        <v>0</v>
      </c>
      <c r="E334" s="24">
        <v>2</v>
      </c>
      <c r="F334" s="29">
        <f t="shared" si="5"/>
        <v>2</v>
      </c>
      <c r="G334" s="40"/>
    </row>
    <row r="335" ht="16.5" customHeight="true" spans="1:7">
      <c r="A335" s="21"/>
      <c r="B335" s="22"/>
      <c r="C335" s="17" t="s">
        <v>28</v>
      </c>
      <c r="D335" s="18">
        <v>0</v>
      </c>
      <c r="E335" s="37">
        <v>10</v>
      </c>
      <c r="F335" s="29">
        <f t="shared" si="5"/>
        <v>10</v>
      </c>
      <c r="G335" s="41"/>
    </row>
    <row r="336" s="2" customFormat="true" ht="30.75" customHeight="true" spans="1:167">
      <c r="A336" s="15">
        <v>34</v>
      </c>
      <c r="B336" s="16" t="s">
        <v>73</v>
      </c>
      <c r="C336" s="44" t="s">
        <v>28</v>
      </c>
      <c r="D336" s="18">
        <v>0</v>
      </c>
      <c r="E336" s="35">
        <v>8</v>
      </c>
      <c r="F336" s="29">
        <f t="shared" si="5"/>
        <v>8</v>
      </c>
      <c r="G336" s="35">
        <f>SUM(F336)</f>
        <v>8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</row>
    <row r="337" ht="15.4" customHeight="true" spans="1:7">
      <c r="A337" s="15">
        <v>35</v>
      </c>
      <c r="B337" s="16" t="s">
        <v>74</v>
      </c>
      <c r="C337" s="17" t="s">
        <v>10</v>
      </c>
      <c r="D337" s="18">
        <v>0</v>
      </c>
      <c r="E337" s="34">
        <v>3</v>
      </c>
      <c r="F337" s="29">
        <f t="shared" si="5"/>
        <v>3</v>
      </c>
      <c r="G337" s="35">
        <f>SUM(F337:F345)</f>
        <v>48</v>
      </c>
    </row>
    <row r="338" ht="15.4" customHeight="true" spans="1:7">
      <c r="A338" s="19"/>
      <c r="B338" s="20"/>
      <c r="C338" s="17" t="s">
        <v>11</v>
      </c>
      <c r="D338" s="18">
        <v>0</v>
      </c>
      <c r="E338" s="34">
        <v>5</v>
      </c>
      <c r="F338" s="29">
        <f t="shared" si="5"/>
        <v>5</v>
      </c>
      <c r="G338" s="36"/>
    </row>
    <row r="339" ht="15.4" customHeight="true" spans="1:7">
      <c r="A339" s="19"/>
      <c r="B339" s="20"/>
      <c r="C339" s="17" t="s">
        <v>12</v>
      </c>
      <c r="D339" s="18">
        <v>0</v>
      </c>
      <c r="E339" s="34">
        <v>3</v>
      </c>
      <c r="F339" s="29">
        <f t="shared" si="5"/>
        <v>3</v>
      </c>
      <c r="G339" s="36"/>
    </row>
    <row r="340" ht="15.4" customHeight="true" spans="1:7">
      <c r="A340" s="19"/>
      <c r="B340" s="20"/>
      <c r="C340" s="17" t="s">
        <v>31</v>
      </c>
      <c r="D340" s="18">
        <v>0</v>
      </c>
      <c r="E340" s="34">
        <v>2</v>
      </c>
      <c r="F340" s="29">
        <f t="shared" si="5"/>
        <v>2</v>
      </c>
      <c r="G340" s="36"/>
    </row>
    <row r="341" ht="15.4" customHeight="true" spans="1:7">
      <c r="A341" s="19"/>
      <c r="B341" s="20"/>
      <c r="C341" s="17" t="s">
        <v>13</v>
      </c>
      <c r="D341" s="18">
        <v>0</v>
      </c>
      <c r="E341" s="34">
        <v>4</v>
      </c>
      <c r="F341" s="29">
        <f t="shared" si="5"/>
        <v>4</v>
      </c>
      <c r="G341" s="36"/>
    </row>
    <row r="342" ht="15.4" customHeight="true" spans="1:7">
      <c r="A342" s="19"/>
      <c r="B342" s="20"/>
      <c r="C342" s="17" t="s">
        <v>20</v>
      </c>
      <c r="D342" s="18">
        <v>0</v>
      </c>
      <c r="E342" s="34">
        <v>3</v>
      </c>
      <c r="F342" s="29">
        <f t="shared" si="5"/>
        <v>3</v>
      </c>
      <c r="G342" s="36"/>
    </row>
    <row r="343" ht="15.4" customHeight="true" spans="1:7">
      <c r="A343" s="19"/>
      <c r="B343" s="20"/>
      <c r="C343" s="17" t="s">
        <v>21</v>
      </c>
      <c r="D343" s="18">
        <v>0</v>
      </c>
      <c r="E343" s="24">
        <v>2</v>
      </c>
      <c r="F343" s="29">
        <f t="shared" si="5"/>
        <v>2</v>
      </c>
      <c r="G343" s="36"/>
    </row>
    <row r="344" ht="15.4" customHeight="true" spans="1:7">
      <c r="A344" s="19"/>
      <c r="B344" s="20"/>
      <c r="C344" s="17" t="s">
        <v>22</v>
      </c>
      <c r="D344" s="18">
        <v>0</v>
      </c>
      <c r="E344" s="24">
        <v>1</v>
      </c>
      <c r="F344" s="29">
        <f t="shared" si="5"/>
        <v>1</v>
      </c>
      <c r="G344" s="36"/>
    </row>
    <row r="345" ht="15.4" customHeight="true" spans="1:7">
      <c r="A345" s="21"/>
      <c r="B345" s="22"/>
      <c r="C345" s="17" t="s">
        <v>28</v>
      </c>
      <c r="D345" s="18">
        <v>0</v>
      </c>
      <c r="E345" s="34">
        <v>25</v>
      </c>
      <c r="F345" s="29">
        <f t="shared" si="5"/>
        <v>25</v>
      </c>
      <c r="G345" s="38"/>
    </row>
    <row r="346" ht="15.4" customHeight="true" spans="1:7">
      <c r="A346" s="15">
        <v>36</v>
      </c>
      <c r="B346" s="16" t="s">
        <v>75</v>
      </c>
      <c r="C346" s="17" t="s">
        <v>10</v>
      </c>
      <c r="D346" s="18">
        <v>2</v>
      </c>
      <c r="E346" s="24">
        <v>7</v>
      </c>
      <c r="F346" s="29">
        <f t="shared" si="5"/>
        <v>9</v>
      </c>
      <c r="G346" s="15">
        <f>SUM(F346:F354)</f>
        <v>55</v>
      </c>
    </row>
    <row r="347" ht="15.4" customHeight="true" spans="1:7">
      <c r="A347" s="19"/>
      <c r="B347" s="20"/>
      <c r="C347" s="17" t="s">
        <v>11</v>
      </c>
      <c r="D347" s="18">
        <v>3</v>
      </c>
      <c r="E347" s="24">
        <v>4</v>
      </c>
      <c r="F347" s="29">
        <f t="shared" si="5"/>
        <v>7</v>
      </c>
      <c r="G347" s="19"/>
    </row>
    <row r="348" ht="15.4" customHeight="true" spans="1:7">
      <c r="A348" s="19"/>
      <c r="B348" s="20"/>
      <c r="C348" s="17" t="s">
        <v>12</v>
      </c>
      <c r="D348" s="18">
        <v>1</v>
      </c>
      <c r="E348" s="24">
        <v>4</v>
      </c>
      <c r="F348" s="29">
        <f t="shared" si="5"/>
        <v>5</v>
      </c>
      <c r="G348" s="19"/>
    </row>
    <row r="349" ht="15.4" customHeight="true" spans="1:7">
      <c r="A349" s="19"/>
      <c r="B349" s="20"/>
      <c r="C349" s="17" t="s">
        <v>13</v>
      </c>
      <c r="D349" s="18">
        <v>0</v>
      </c>
      <c r="E349" s="24">
        <v>6</v>
      </c>
      <c r="F349" s="29">
        <f t="shared" si="5"/>
        <v>6</v>
      </c>
      <c r="G349" s="19"/>
    </row>
    <row r="350" ht="15.4" customHeight="true" spans="1:7">
      <c r="A350" s="19"/>
      <c r="B350" s="20"/>
      <c r="C350" s="17" t="s">
        <v>15</v>
      </c>
      <c r="D350" s="18">
        <v>2</v>
      </c>
      <c r="E350" s="24">
        <v>1</v>
      </c>
      <c r="F350" s="29">
        <f t="shared" si="5"/>
        <v>3</v>
      </c>
      <c r="G350" s="19"/>
    </row>
    <row r="351" ht="15.4" customHeight="true" spans="1:7">
      <c r="A351" s="19"/>
      <c r="B351" s="20"/>
      <c r="C351" s="17" t="s">
        <v>20</v>
      </c>
      <c r="D351" s="18">
        <v>0</v>
      </c>
      <c r="E351" s="24">
        <v>3</v>
      </c>
      <c r="F351" s="29">
        <f t="shared" si="5"/>
        <v>3</v>
      </c>
      <c r="G351" s="19"/>
    </row>
    <row r="352" ht="15.4" customHeight="true" spans="1:7">
      <c r="A352" s="19"/>
      <c r="B352" s="20"/>
      <c r="C352" s="17" t="s">
        <v>21</v>
      </c>
      <c r="D352" s="18">
        <v>0</v>
      </c>
      <c r="E352" s="24">
        <v>2</v>
      </c>
      <c r="F352" s="29">
        <f t="shared" si="5"/>
        <v>2</v>
      </c>
      <c r="G352" s="19"/>
    </row>
    <row r="353" ht="15.4" customHeight="true" spans="1:7">
      <c r="A353" s="19"/>
      <c r="B353" s="20"/>
      <c r="C353" s="17" t="s">
        <v>22</v>
      </c>
      <c r="D353" s="18">
        <v>0</v>
      </c>
      <c r="E353" s="24">
        <v>2</v>
      </c>
      <c r="F353" s="29">
        <f t="shared" si="5"/>
        <v>2</v>
      </c>
      <c r="G353" s="19"/>
    </row>
    <row r="354" ht="15.4" customHeight="true" spans="1:7">
      <c r="A354" s="21"/>
      <c r="B354" s="22"/>
      <c r="C354" s="17" t="s">
        <v>28</v>
      </c>
      <c r="D354" s="18">
        <v>5</v>
      </c>
      <c r="E354" s="24">
        <v>13</v>
      </c>
      <c r="F354" s="29">
        <f t="shared" si="5"/>
        <v>18</v>
      </c>
      <c r="G354" s="21"/>
    </row>
    <row r="355" ht="14.25" customHeight="true" spans="1:7">
      <c r="A355" s="15">
        <v>37</v>
      </c>
      <c r="B355" s="16" t="s">
        <v>76</v>
      </c>
      <c r="C355" s="17" t="s">
        <v>12</v>
      </c>
      <c r="D355" s="18">
        <v>0</v>
      </c>
      <c r="E355" s="37">
        <v>2</v>
      </c>
      <c r="F355" s="29">
        <f t="shared" si="5"/>
        <v>2</v>
      </c>
      <c r="G355" s="39">
        <f>SUM(F355:F358)</f>
        <v>13</v>
      </c>
    </row>
    <row r="356" ht="14.25" customHeight="true" spans="1:7">
      <c r="A356" s="19"/>
      <c r="B356" s="20"/>
      <c r="C356" s="17" t="s">
        <v>21</v>
      </c>
      <c r="D356" s="18">
        <v>0</v>
      </c>
      <c r="E356" s="24">
        <v>1</v>
      </c>
      <c r="F356" s="29">
        <f t="shared" si="5"/>
        <v>1</v>
      </c>
      <c r="G356" s="40"/>
    </row>
    <row r="357" ht="14.25" customHeight="true" spans="1:7">
      <c r="A357" s="19"/>
      <c r="B357" s="20"/>
      <c r="C357" s="17" t="s">
        <v>22</v>
      </c>
      <c r="D357" s="18">
        <v>0</v>
      </c>
      <c r="E357" s="24">
        <v>1</v>
      </c>
      <c r="F357" s="29">
        <f t="shared" si="5"/>
        <v>1</v>
      </c>
      <c r="G357" s="40"/>
    </row>
    <row r="358" ht="14.25" customHeight="true" spans="1:7">
      <c r="A358" s="21"/>
      <c r="B358" s="22"/>
      <c r="C358" s="17" t="s">
        <v>28</v>
      </c>
      <c r="D358" s="18">
        <v>0</v>
      </c>
      <c r="E358" s="34">
        <v>9</v>
      </c>
      <c r="F358" s="29">
        <f t="shared" si="5"/>
        <v>9</v>
      </c>
      <c r="G358" s="41"/>
    </row>
    <row r="359" ht="14.25" customHeight="true" spans="1:7">
      <c r="A359" s="15">
        <v>38</v>
      </c>
      <c r="B359" s="16" t="s">
        <v>77</v>
      </c>
      <c r="C359" s="17" t="s">
        <v>10</v>
      </c>
      <c r="D359" s="18">
        <v>0</v>
      </c>
      <c r="E359" s="24">
        <v>5</v>
      </c>
      <c r="F359" s="29">
        <f t="shared" si="5"/>
        <v>5</v>
      </c>
      <c r="G359" s="15">
        <f>SUM(F359:F368)</f>
        <v>37</v>
      </c>
    </row>
    <row r="360" ht="14.25" customHeight="true" spans="1:7">
      <c r="A360" s="19"/>
      <c r="B360" s="20"/>
      <c r="C360" s="17" t="s">
        <v>11</v>
      </c>
      <c r="D360" s="18">
        <v>0</v>
      </c>
      <c r="E360" s="24">
        <v>4</v>
      </c>
      <c r="F360" s="29">
        <f t="shared" si="5"/>
        <v>4</v>
      </c>
      <c r="G360" s="19"/>
    </row>
    <row r="361" ht="14.25" customHeight="true" spans="1:7">
      <c r="A361" s="19"/>
      <c r="B361" s="20"/>
      <c r="C361" s="17" t="s">
        <v>12</v>
      </c>
      <c r="D361" s="18">
        <v>0</v>
      </c>
      <c r="E361" s="24">
        <v>3</v>
      </c>
      <c r="F361" s="29">
        <f t="shared" si="5"/>
        <v>3</v>
      </c>
      <c r="G361" s="19"/>
    </row>
    <row r="362" ht="14.25" customHeight="true" spans="1:7">
      <c r="A362" s="19"/>
      <c r="B362" s="20"/>
      <c r="C362" s="17" t="s">
        <v>13</v>
      </c>
      <c r="D362" s="18">
        <v>0</v>
      </c>
      <c r="E362" s="24">
        <v>3</v>
      </c>
      <c r="F362" s="29">
        <f t="shared" si="5"/>
        <v>3</v>
      </c>
      <c r="G362" s="19"/>
    </row>
    <row r="363" ht="14.25" customHeight="true" spans="1:7">
      <c r="A363" s="19"/>
      <c r="B363" s="20"/>
      <c r="C363" s="17" t="s">
        <v>18</v>
      </c>
      <c r="D363" s="18">
        <v>0</v>
      </c>
      <c r="E363" s="24">
        <v>2</v>
      </c>
      <c r="F363" s="29">
        <f t="shared" si="5"/>
        <v>2</v>
      </c>
      <c r="G363" s="19"/>
    </row>
    <row r="364" ht="14.25" customHeight="true" spans="1:7">
      <c r="A364" s="19"/>
      <c r="B364" s="20"/>
      <c r="C364" s="17" t="s">
        <v>19</v>
      </c>
      <c r="D364" s="18">
        <v>0</v>
      </c>
      <c r="E364" s="24">
        <v>3</v>
      </c>
      <c r="F364" s="29">
        <f t="shared" si="5"/>
        <v>3</v>
      </c>
      <c r="G364" s="19"/>
    </row>
    <row r="365" ht="14.25" customHeight="true" spans="1:7">
      <c r="A365" s="19"/>
      <c r="B365" s="20"/>
      <c r="C365" s="17" t="s">
        <v>20</v>
      </c>
      <c r="D365" s="18">
        <v>0</v>
      </c>
      <c r="E365" s="24">
        <v>2</v>
      </c>
      <c r="F365" s="29">
        <f t="shared" si="5"/>
        <v>2</v>
      </c>
      <c r="G365" s="19"/>
    </row>
    <row r="366" ht="14.25" customHeight="true" spans="1:7">
      <c r="A366" s="19"/>
      <c r="B366" s="20"/>
      <c r="C366" s="17" t="s">
        <v>21</v>
      </c>
      <c r="D366" s="18">
        <v>0</v>
      </c>
      <c r="E366" s="24">
        <v>1</v>
      </c>
      <c r="F366" s="29">
        <f t="shared" si="5"/>
        <v>1</v>
      </c>
      <c r="G366" s="19"/>
    </row>
    <row r="367" ht="14.25" customHeight="true" spans="1:7">
      <c r="A367" s="19"/>
      <c r="B367" s="20"/>
      <c r="C367" s="17" t="s">
        <v>22</v>
      </c>
      <c r="D367" s="18">
        <v>0</v>
      </c>
      <c r="E367" s="24">
        <v>1</v>
      </c>
      <c r="F367" s="29">
        <f t="shared" si="5"/>
        <v>1</v>
      </c>
      <c r="G367" s="19"/>
    </row>
    <row r="368" ht="14.25" customHeight="true" spans="1:7">
      <c r="A368" s="21"/>
      <c r="B368" s="22"/>
      <c r="C368" s="17" t="s">
        <v>28</v>
      </c>
      <c r="D368" s="18">
        <v>0</v>
      </c>
      <c r="E368" s="34">
        <v>13</v>
      </c>
      <c r="F368" s="29">
        <f t="shared" si="5"/>
        <v>13</v>
      </c>
      <c r="G368" s="21"/>
    </row>
    <row r="369" s="2" customFormat="true" ht="16.5" customHeight="true" spans="1:167">
      <c r="A369" s="15">
        <v>39</v>
      </c>
      <c r="B369" s="16" t="s">
        <v>78</v>
      </c>
      <c r="C369" s="44" t="s">
        <v>13</v>
      </c>
      <c r="D369" s="18">
        <v>0</v>
      </c>
      <c r="E369" s="35">
        <v>3</v>
      </c>
      <c r="F369" s="29">
        <f t="shared" si="5"/>
        <v>3</v>
      </c>
      <c r="G369" s="35">
        <f>SUM(F369:F371)</f>
        <v>20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</row>
    <row r="370" s="2" customFormat="true" ht="16.5" customHeight="true" spans="1:167">
      <c r="A370" s="19"/>
      <c r="B370" s="20"/>
      <c r="C370" s="17" t="s">
        <v>19</v>
      </c>
      <c r="D370" s="18">
        <v>0</v>
      </c>
      <c r="E370" s="24">
        <v>2</v>
      </c>
      <c r="F370" s="29">
        <f t="shared" si="5"/>
        <v>2</v>
      </c>
      <c r="G370" s="3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</row>
    <row r="371" s="2" customFormat="true" ht="16.5" customHeight="true" spans="1:167">
      <c r="A371" s="21"/>
      <c r="B371" s="22"/>
      <c r="C371" s="17" t="s">
        <v>28</v>
      </c>
      <c r="D371" s="18">
        <v>0</v>
      </c>
      <c r="E371" s="34">
        <v>15</v>
      </c>
      <c r="F371" s="29">
        <f t="shared" si="5"/>
        <v>15</v>
      </c>
      <c r="G371" s="38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</row>
    <row r="372" ht="13.5" spans="1:7">
      <c r="A372" s="24">
        <v>40</v>
      </c>
      <c r="B372" s="25" t="s">
        <v>79</v>
      </c>
      <c r="C372" s="17" t="s">
        <v>28</v>
      </c>
      <c r="D372" s="18">
        <v>0</v>
      </c>
      <c r="E372" s="24">
        <v>15</v>
      </c>
      <c r="F372" s="29">
        <f t="shared" si="5"/>
        <v>15</v>
      </c>
      <c r="G372" s="24">
        <f>SUM(F372)</f>
        <v>15</v>
      </c>
    </row>
    <row r="373" ht="13.5" spans="1:7">
      <c r="A373" s="15">
        <v>41</v>
      </c>
      <c r="B373" s="16" t="s">
        <v>80</v>
      </c>
      <c r="C373" s="17" t="s">
        <v>12</v>
      </c>
      <c r="D373" s="18">
        <v>0</v>
      </c>
      <c r="E373" s="24">
        <v>2</v>
      </c>
      <c r="F373" s="29">
        <f t="shared" si="5"/>
        <v>2</v>
      </c>
      <c r="G373" s="15">
        <f>SUM(F373:F375)</f>
        <v>24</v>
      </c>
    </row>
    <row r="374" ht="16.15" customHeight="true" spans="1:7">
      <c r="A374" s="19"/>
      <c r="B374" s="20"/>
      <c r="C374" s="17" t="s">
        <v>13</v>
      </c>
      <c r="D374" s="18">
        <v>0</v>
      </c>
      <c r="E374" s="24">
        <v>3</v>
      </c>
      <c r="F374" s="29">
        <f t="shared" si="5"/>
        <v>3</v>
      </c>
      <c r="G374" s="19"/>
    </row>
    <row r="375" ht="16.15" customHeight="true" spans="1:7">
      <c r="A375" s="21"/>
      <c r="B375" s="22"/>
      <c r="C375" s="17" t="s">
        <v>28</v>
      </c>
      <c r="D375" s="18">
        <v>1</v>
      </c>
      <c r="E375" s="24">
        <v>18</v>
      </c>
      <c r="F375" s="29">
        <f t="shared" si="5"/>
        <v>19</v>
      </c>
      <c r="G375" s="21"/>
    </row>
    <row r="376" ht="16.15" customHeight="true" spans="1:7">
      <c r="A376" s="15">
        <v>42</v>
      </c>
      <c r="B376" s="16" t="s">
        <v>81</v>
      </c>
      <c r="C376" s="17" t="s">
        <v>10</v>
      </c>
      <c r="D376" s="18">
        <v>0</v>
      </c>
      <c r="E376" s="34">
        <v>2</v>
      </c>
      <c r="F376" s="29">
        <f t="shared" si="5"/>
        <v>2</v>
      </c>
      <c r="G376" s="35">
        <f>SUM(F376:F378)</f>
        <v>14</v>
      </c>
    </row>
    <row r="377" ht="16.15" customHeight="true" spans="1:7">
      <c r="A377" s="19"/>
      <c r="B377" s="20"/>
      <c r="C377" s="17" t="s">
        <v>12</v>
      </c>
      <c r="D377" s="18">
        <v>0</v>
      </c>
      <c r="E377" s="37">
        <v>2</v>
      </c>
      <c r="F377" s="29">
        <f t="shared" si="5"/>
        <v>2</v>
      </c>
      <c r="G377" s="19"/>
    </row>
    <row r="378" ht="16.15" customHeight="true" spans="1:7">
      <c r="A378" s="21"/>
      <c r="B378" s="22"/>
      <c r="C378" s="17" t="s">
        <v>28</v>
      </c>
      <c r="D378" s="18">
        <v>0</v>
      </c>
      <c r="E378" s="34">
        <v>10</v>
      </c>
      <c r="F378" s="29">
        <f t="shared" si="5"/>
        <v>10</v>
      </c>
      <c r="G378" s="38"/>
    </row>
    <row r="379" s="2" customFormat="true" ht="37.5" customHeight="true" spans="1:167">
      <c r="A379" s="15">
        <v>43</v>
      </c>
      <c r="B379" s="16" t="s">
        <v>82</v>
      </c>
      <c r="C379" s="17" t="s">
        <v>28</v>
      </c>
      <c r="D379" s="18">
        <v>0</v>
      </c>
      <c r="E379" s="34">
        <v>8</v>
      </c>
      <c r="F379" s="29">
        <f t="shared" si="5"/>
        <v>8</v>
      </c>
      <c r="G379" s="34">
        <f>SUM(F379)</f>
        <v>8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</row>
    <row r="380" ht="14.25" customHeight="true" spans="1:7">
      <c r="A380" s="15">
        <v>44</v>
      </c>
      <c r="B380" s="16" t="s">
        <v>83</v>
      </c>
      <c r="C380" s="17" t="s">
        <v>10</v>
      </c>
      <c r="D380" s="18">
        <v>0</v>
      </c>
      <c r="E380" s="34">
        <v>4</v>
      </c>
      <c r="F380" s="29">
        <f t="shared" si="5"/>
        <v>4</v>
      </c>
      <c r="G380" s="35">
        <f>SUM(F380:F387)</f>
        <v>32</v>
      </c>
    </row>
    <row r="381" ht="14.25" customHeight="true" spans="1:7">
      <c r="A381" s="19"/>
      <c r="B381" s="20"/>
      <c r="C381" s="17" t="s">
        <v>11</v>
      </c>
      <c r="D381" s="18">
        <v>1</v>
      </c>
      <c r="E381" s="34">
        <v>4</v>
      </c>
      <c r="F381" s="29">
        <f t="shared" si="5"/>
        <v>5</v>
      </c>
      <c r="G381" s="36"/>
    </row>
    <row r="382" ht="14.25" customHeight="true" spans="1:7">
      <c r="A382" s="19"/>
      <c r="B382" s="20"/>
      <c r="C382" s="17" t="s">
        <v>12</v>
      </c>
      <c r="D382" s="18">
        <v>0</v>
      </c>
      <c r="E382" s="37">
        <v>1</v>
      </c>
      <c r="F382" s="29">
        <f t="shared" si="5"/>
        <v>1</v>
      </c>
      <c r="G382" s="19"/>
    </row>
    <row r="383" ht="14.25" customHeight="true" spans="1:7">
      <c r="A383" s="19"/>
      <c r="B383" s="20"/>
      <c r="C383" s="17" t="s">
        <v>31</v>
      </c>
      <c r="D383" s="18">
        <v>0</v>
      </c>
      <c r="E383" s="34">
        <v>2</v>
      </c>
      <c r="F383" s="29">
        <f t="shared" si="5"/>
        <v>2</v>
      </c>
      <c r="G383" s="36"/>
    </row>
    <row r="384" ht="14.25" customHeight="true" spans="1:7">
      <c r="A384" s="19"/>
      <c r="B384" s="20"/>
      <c r="C384" s="17" t="s">
        <v>19</v>
      </c>
      <c r="D384" s="18">
        <v>0</v>
      </c>
      <c r="E384" s="24">
        <v>4</v>
      </c>
      <c r="F384" s="29">
        <f t="shared" si="5"/>
        <v>4</v>
      </c>
      <c r="G384" s="36"/>
    </row>
    <row r="385" ht="14.25" customHeight="true" spans="1:7">
      <c r="A385" s="19"/>
      <c r="B385" s="20"/>
      <c r="C385" s="17" t="s">
        <v>20</v>
      </c>
      <c r="D385" s="18">
        <v>0</v>
      </c>
      <c r="E385" s="37">
        <v>1</v>
      </c>
      <c r="F385" s="29">
        <f t="shared" si="5"/>
        <v>1</v>
      </c>
      <c r="G385" s="19"/>
    </row>
    <row r="386" ht="14.25" customHeight="true" spans="1:7">
      <c r="A386" s="19"/>
      <c r="B386" s="20"/>
      <c r="C386" s="17" t="s">
        <v>22</v>
      </c>
      <c r="D386" s="18">
        <v>0</v>
      </c>
      <c r="E386" s="24">
        <v>1</v>
      </c>
      <c r="F386" s="29">
        <f t="shared" si="5"/>
        <v>1</v>
      </c>
      <c r="G386" s="36"/>
    </row>
    <row r="387" ht="14.25" customHeight="true" spans="1:7">
      <c r="A387" s="21"/>
      <c r="B387" s="22"/>
      <c r="C387" s="17" t="s">
        <v>28</v>
      </c>
      <c r="D387" s="18">
        <v>4</v>
      </c>
      <c r="E387" s="34">
        <v>10</v>
      </c>
      <c r="F387" s="29">
        <f t="shared" si="5"/>
        <v>14</v>
      </c>
      <c r="G387" s="38"/>
    </row>
    <row r="388" ht="16.15" customHeight="true" spans="1:7">
      <c r="A388" s="15">
        <v>45</v>
      </c>
      <c r="B388" s="16" t="s">
        <v>84</v>
      </c>
      <c r="C388" s="17" t="s">
        <v>10</v>
      </c>
      <c r="D388" s="18">
        <v>0</v>
      </c>
      <c r="E388" s="34">
        <v>2</v>
      </c>
      <c r="F388" s="29">
        <f t="shared" si="5"/>
        <v>2</v>
      </c>
      <c r="G388" s="35">
        <f>SUM(F388:F396)</f>
        <v>29</v>
      </c>
    </row>
    <row r="389" ht="16.15" customHeight="true" spans="1:7">
      <c r="A389" s="19"/>
      <c r="B389" s="20"/>
      <c r="C389" s="17" t="s">
        <v>11</v>
      </c>
      <c r="D389" s="18">
        <v>0</v>
      </c>
      <c r="E389" s="34">
        <v>2</v>
      </c>
      <c r="F389" s="29">
        <f t="shared" ref="F389:F433" si="6">SUM(D389:E389)</f>
        <v>2</v>
      </c>
      <c r="G389" s="36"/>
    </row>
    <row r="390" ht="16.15" customHeight="true" spans="1:7">
      <c r="A390" s="19"/>
      <c r="B390" s="20"/>
      <c r="C390" s="17" t="s">
        <v>12</v>
      </c>
      <c r="D390" s="18">
        <v>0</v>
      </c>
      <c r="E390" s="37">
        <v>2</v>
      </c>
      <c r="F390" s="29">
        <f t="shared" si="6"/>
        <v>2</v>
      </c>
      <c r="G390" s="19"/>
    </row>
    <row r="391" ht="16.15" customHeight="true" spans="1:7">
      <c r="A391" s="19"/>
      <c r="B391" s="20"/>
      <c r="C391" s="17" t="s">
        <v>31</v>
      </c>
      <c r="D391" s="18">
        <v>0</v>
      </c>
      <c r="E391" s="34">
        <v>3</v>
      </c>
      <c r="F391" s="29">
        <f t="shared" si="6"/>
        <v>3</v>
      </c>
      <c r="G391" s="36"/>
    </row>
    <row r="392" ht="16.15" customHeight="true" spans="1:7">
      <c r="A392" s="19"/>
      <c r="B392" s="20"/>
      <c r="C392" s="17" t="s">
        <v>13</v>
      </c>
      <c r="D392" s="18">
        <v>0</v>
      </c>
      <c r="E392" s="34">
        <v>5</v>
      </c>
      <c r="F392" s="29">
        <f t="shared" si="6"/>
        <v>5</v>
      </c>
      <c r="G392" s="36"/>
    </row>
    <row r="393" ht="16.15" customHeight="true" spans="1:7">
      <c r="A393" s="19"/>
      <c r="B393" s="20"/>
      <c r="C393" s="17" t="s">
        <v>19</v>
      </c>
      <c r="D393" s="18">
        <v>0</v>
      </c>
      <c r="E393" s="24">
        <v>2</v>
      </c>
      <c r="F393" s="29">
        <f t="shared" si="6"/>
        <v>2</v>
      </c>
      <c r="G393" s="36"/>
    </row>
    <row r="394" ht="16.15" customHeight="true" spans="1:7">
      <c r="A394" s="19"/>
      <c r="B394" s="20"/>
      <c r="C394" s="17" t="s">
        <v>20</v>
      </c>
      <c r="D394" s="18">
        <v>0</v>
      </c>
      <c r="E394" s="37">
        <v>2</v>
      </c>
      <c r="F394" s="29">
        <f t="shared" si="6"/>
        <v>2</v>
      </c>
      <c r="G394" s="19"/>
    </row>
    <row r="395" ht="16.15" customHeight="true" spans="1:7">
      <c r="A395" s="19"/>
      <c r="B395" s="20"/>
      <c r="C395" s="17" t="s">
        <v>22</v>
      </c>
      <c r="D395" s="18">
        <v>0</v>
      </c>
      <c r="E395" s="24">
        <v>1</v>
      </c>
      <c r="F395" s="29">
        <f t="shared" si="6"/>
        <v>1</v>
      </c>
      <c r="G395" s="36"/>
    </row>
    <row r="396" ht="16.15" customHeight="true" spans="1:7">
      <c r="A396" s="21"/>
      <c r="B396" s="22"/>
      <c r="C396" s="17" t="s">
        <v>28</v>
      </c>
      <c r="D396" s="18">
        <v>0</v>
      </c>
      <c r="E396" s="34">
        <v>10</v>
      </c>
      <c r="F396" s="29">
        <f t="shared" si="6"/>
        <v>10</v>
      </c>
      <c r="G396" s="38"/>
    </row>
    <row r="397" ht="16.15" customHeight="true" spans="1:7">
      <c r="A397" s="15">
        <v>46</v>
      </c>
      <c r="B397" s="16" t="s">
        <v>85</v>
      </c>
      <c r="C397" s="17" t="s">
        <v>11</v>
      </c>
      <c r="D397" s="18">
        <v>0</v>
      </c>
      <c r="E397" s="34">
        <v>2</v>
      </c>
      <c r="F397" s="29">
        <f t="shared" si="6"/>
        <v>2</v>
      </c>
      <c r="G397" s="35">
        <f>SUM(F397:F398)</f>
        <v>8</v>
      </c>
    </row>
    <row r="398" ht="16.15" customHeight="true" spans="1:7">
      <c r="A398" s="21"/>
      <c r="B398" s="22"/>
      <c r="C398" s="17" t="s">
        <v>28</v>
      </c>
      <c r="D398" s="18">
        <v>0</v>
      </c>
      <c r="E398" s="34">
        <v>6</v>
      </c>
      <c r="F398" s="29">
        <f t="shared" si="6"/>
        <v>6</v>
      </c>
      <c r="G398" s="38"/>
    </row>
    <row r="399" ht="16.15" customHeight="true" spans="1:167">
      <c r="A399" s="15">
        <v>47</v>
      </c>
      <c r="B399" s="16" t="s">
        <v>86</v>
      </c>
      <c r="C399" s="17" t="s">
        <v>10</v>
      </c>
      <c r="D399" s="18">
        <v>3</v>
      </c>
      <c r="E399" s="34">
        <v>5</v>
      </c>
      <c r="F399" s="29">
        <f t="shared" si="6"/>
        <v>8</v>
      </c>
      <c r="G399" s="35">
        <f>SUM(F399:F404)</f>
        <v>32</v>
      </c>
      <c r="FI399" s="7"/>
      <c r="FJ399" s="7"/>
      <c r="FK399" s="7"/>
    </row>
    <row r="400" ht="16.15" customHeight="true" spans="1:167">
      <c r="A400" s="19"/>
      <c r="B400" s="20"/>
      <c r="C400" s="17" t="s">
        <v>11</v>
      </c>
      <c r="D400" s="18">
        <v>2</v>
      </c>
      <c r="E400" s="34">
        <v>3</v>
      </c>
      <c r="F400" s="29">
        <f t="shared" si="6"/>
        <v>5</v>
      </c>
      <c r="G400" s="36"/>
      <c r="FI400" s="7"/>
      <c r="FJ400" s="7"/>
      <c r="FK400" s="7"/>
    </row>
    <row r="401" ht="16.15" customHeight="true" spans="1:167">
      <c r="A401" s="19"/>
      <c r="B401" s="20"/>
      <c r="C401" s="17" t="s">
        <v>20</v>
      </c>
      <c r="D401" s="18">
        <v>0</v>
      </c>
      <c r="E401" s="37">
        <v>2</v>
      </c>
      <c r="F401" s="29">
        <f t="shared" si="6"/>
        <v>2</v>
      </c>
      <c r="G401" s="19"/>
      <c r="FI401" s="7"/>
      <c r="FJ401" s="7"/>
      <c r="FK401" s="7"/>
    </row>
    <row r="402" ht="16.15" customHeight="true" spans="1:167">
      <c r="A402" s="19"/>
      <c r="B402" s="20"/>
      <c r="C402" s="17" t="s">
        <v>21</v>
      </c>
      <c r="D402" s="18">
        <v>0</v>
      </c>
      <c r="E402" s="24">
        <v>2</v>
      </c>
      <c r="F402" s="29">
        <f t="shared" si="6"/>
        <v>2</v>
      </c>
      <c r="G402" s="36"/>
      <c r="FI402" s="7"/>
      <c r="FJ402" s="7"/>
      <c r="FK402" s="7"/>
    </row>
    <row r="403" ht="16.15" customHeight="true" spans="1:7">
      <c r="A403" s="19"/>
      <c r="B403" s="20"/>
      <c r="C403" s="17" t="s">
        <v>25</v>
      </c>
      <c r="D403" s="18">
        <v>1</v>
      </c>
      <c r="E403" s="34">
        <v>1</v>
      </c>
      <c r="F403" s="29">
        <f t="shared" si="6"/>
        <v>2</v>
      </c>
      <c r="G403" s="36"/>
    </row>
    <row r="404" ht="16.15" customHeight="true" spans="1:7">
      <c r="A404" s="21"/>
      <c r="B404" s="22"/>
      <c r="C404" s="17" t="s">
        <v>28</v>
      </c>
      <c r="D404" s="18">
        <v>2</v>
      </c>
      <c r="E404" s="34">
        <v>11</v>
      </c>
      <c r="F404" s="29">
        <f t="shared" si="6"/>
        <v>13</v>
      </c>
      <c r="G404" s="38"/>
    </row>
    <row r="405" ht="15" customHeight="true" spans="1:9">
      <c r="A405" s="15">
        <v>48</v>
      </c>
      <c r="B405" s="16" t="s">
        <v>87</v>
      </c>
      <c r="C405" s="17" t="s">
        <v>10</v>
      </c>
      <c r="D405" s="18">
        <v>0</v>
      </c>
      <c r="E405" s="34">
        <v>2</v>
      </c>
      <c r="F405" s="29">
        <f t="shared" si="6"/>
        <v>2</v>
      </c>
      <c r="G405" s="35">
        <f>SUM(F405:F409)</f>
        <v>16</v>
      </c>
      <c r="I405" s="4" t="s">
        <v>88</v>
      </c>
    </row>
    <row r="406" ht="15" customHeight="true" spans="1:7">
      <c r="A406" s="19"/>
      <c r="B406" s="20"/>
      <c r="C406" s="17" t="s">
        <v>31</v>
      </c>
      <c r="D406" s="18">
        <v>0</v>
      </c>
      <c r="E406" s="34">
        <v>2</v>
      </c>
      <c r="F406" s="29">
        <f t="shared" si="6"/>
        <v>2</v>
      </c>
      <c r="G406" s="36"/>
    </row>
    <row r="407" ht="15" customHeight="true" spans="1:7">
      <c r="A407" s="19"/>
      <c r="B407" s="20"/>
      <c r="C407" s="17" t="s">
        <v>21</v>
      </c>
      <c r="D407" s="18">
        <v>0</v>
      </c>
      <c r="E407" s="24">
        <v>1</v>
      </c>
      <c r="F407" s="29">
        <f t="shared" si="6"/>
        <v>1</v>
      </c>
      <c r="G407" s="36"/>
    </row>
    <row r="408" ht="15" customHeight="true" spans="1:7">
      <c r="A408" s="19"/>
      <c r="B408" s="20"/>
      <c r="C408" s="17" t="s">
        <v>22</v>
      </c>
      <c r="D408" s="18">
        <v>0</v>
      </c>
      <c r="E408" s="24">
        <v>1</v>
      </c>
      <c r="F408" s="29">
        <f t="shared" si="6"/>
        <v>1</v>
      </c>
      <c r="G408" s="36"/>
    </row>
    <row r="409" ht="15" customHeight="true" spans="1:7">
      <c r="A409" s="21"/>
      <c r="B409" s="22"/>
      <c r="C409" s="17" t="s">
        <v>28</v>
      </c>
      <c r="D409" s="18">
        <v>0</v>
      </c>
      <c r="E409" s="34">
        <v>10</v>
      </c>
      <c r="F409" s="29">
        <f t="shared" si="6"/>
        <v>10</v>
      </c>
      <c r="G409" s="38"/>
    </row>
    <row r="410" ht="15" customHeight="true" spans="1:7">
      <c r="A410" s="15">
        <v>49</v>
      </c>
      <c r="B410" s="23" t="s">
        <v>89</v>
      </c>
      <c r="C410" s="17" t="s">
        <v>68</v>
      </c>
      <c r="D410" s="18">
        <v>83</v>
      </c>
      <c r="E410" s="24">
        <v>20</v>
      </c>
      <c r="F410" s="29">
        <f t="shared" si="6"/>
        <v>103</v>
      </c>
      <c r="G410" s="15">
        <f>SUM(F410:F413)</f>
        <v>120</v>
      </c>
    </row>
    <row r="411" ht="15" customHeight="true" spans="1:7">
      <c r="A411" s="19"/>
      <c r="B411" s="20"/>
      <c r="C411" s="17" t="s">
        <v>69</v>
      </c>
      <c r="D411" s="18">
        <v>4</v>
      </c>
      <c r="E411" s="24">
        <v>6</v>
      </c>
      <c r="F411" s="29">
        <f t="shared" si="6"/>
        <v>10</v>
      </c>
      <c r="G411" s="19"/>
    </row>
    <row r="412" ht="15" customHeight="true" spans="1:7">
      <c r="A412" s="19"/>
      <c r="B412" s="20"/>
      <c r="C412" s="17" t="s">
        <v>90</v>
      </c>
      <c r="D412" s="18">
        <v>0</v>
      </c>
      <c r="E412" s="24">
        <v>4</v>
      </c>
      <c r="F412" s="29">
        <f t="shared" si="6"/>
        <v>4</v>
      </c>
      <c r="G412" s="19"/>
    </row>
    <row r="413" ht="15" customHeight="true" spans="1:7">
      <c r="A413" s="21"/>
      <c r="B413" s="22"/>
      <c r="C413" s="17" t="s">
        <v>91</v>
      </c>
      <c r="D413" s="18">
        <v>0</v>
      </c>
      <c r="E413" s="24">
        <v>3</v>
      </c>
      <c r="F413" s="29">
        <f t="shared" si="6"/>
        <v>3</v>
      </c>
      <c r="G413" s="21"/>
    </row>
    <row r="414" ht="16.5" customHeight="true" spans="1:7">
      <c r="A414" s="15">
        <v>50</v>
      </c>
      <c r="B414" s="23" t="s">
        <v>92</v>
      </c>
      <c r="C414" s="17" t="s">
        <v>68</v>
      </c>
      <c r="D414" s="18">
        <v>84</v>
      </c>
      <c r="E414" s="24">
        <v>20</v>
      </c>
      <c r="F414" s="29">
        <f t="shared" si="6"/>
        <v>104</v>
      </c>
      <c r="G414" s="15">
        <f>SUM(F414:F416)</f>
        <v>115</v>
      </c>
    </row>
    <row r="415" ht="16.5" customHeight="true" spans="1:7">
      <c r="A415" s="19"/>
      <c r="B415" s="20"/>
      <c r="C415" s="17" t="s">
        <v>69</v>
      </c>
      <c r="D415" s="18">
        <v>2</v>
      </c>
      <c r="E415" s="24">
        <v>6</v>
      </c>
      <c r="F415" s="29">
        <f t="shared" si="6"/>
        <v>8</v>
      </c>
      <c r="G415" s="19"/>
    </row>
    <row r="416" ht="16.5" customHeight="true" spans="1:7">
      <c r="A416" s="21"/>
      <c r="B416" s="22"/>
      <c r="C416" s="17" t="s">
        <v>93</v>
      </c>
      <c r="D416" s="18">
        <v>0</v>
      </c>
      <c r="E416" s="24">
        <v>3</v>
      </c>
      <c r="F416" s="29">
        <f t="shared" si="6"/>
        <v>3</v>
      </c>
      <c r="G416" s="21"/>
    </row>
    <row r="417" ht="15" customHeight="true" spans="1:7">
      <c r="A417" s="15">
        <v>51</v>
      </c>
      <c r="B417" s="16" t="s">
        <v>94</v>
      </c>
      <c r="C417" s="17" t="s">
        <v>68</v>
      </c>
      <c r="D417" s="18">
        <v>81</v>
      </c>
      <c r="E417" s="24">
        <v>22</v>
      </c>
      <c r="F417" s="29">
        <f t="shared" si="6"/>
        <v>103</v>
      </c>
      <c r="G417" s="15">
        <f>SUM(F417:F419)</f>
        <v>116</v>
      </c>
    </row>
    <row r="418" ht="15" customHeight="true" spans="1:7">
      <c r="A418" s="19"/>
      <c r="B418" s="20"/>
      <c r="C418" s="17" t="s">
        <v>69</v>
      </c>
      <c r="D418" s="18">
        <v>4</v>
      </c>
      <c r="E418" s="24">
        <v>6</v>
      </c>
      <c r="F418" s="29">
        <f t="shared" si="6"/>
        <v>10</v>
      </c>
      <c r="G418" s="19"/>
    </row>
    <row r="419" ht="15" customHeight="true" spans="1:7">
      <c r="A419" s="21"/>
      <c r="B419" s="22"/>
      <c r="C419" s="17" t="s">
        <v>95</v>
      </c>
      <c r="D419" s="18">
        <v>0</v>
      </c>
      <c r="E419" s="24">
        <v>3</v>
      </c>
      <c r="F419" s="29">
        <f t="shared" si="6"/>
        <v>3</v>
      </c>
      <c r="G419" s="21"/>
    </row>
    <row r="420" ht="18.2" customHeight="true" spans="1:7">
      <c r="A420" s="15">
        <v>52</v>
      </c>
      <c r="B420" s="16" t="s">
        <v>96</v>
      </c>
      <c r="C420" s="17" t="s">
        <v>68</v>
      </c>
      <c r="D420" s="43">
        <v>34</v>
      </c>
      <c r="E420" s="34">
        <v>10</v>
      </c>
      <c r="F420" s="29">
        <f t="shared" si="6"/>
        <v>44</v>
      </c>
      <c r="G420" s="35">
        <f>SUM(F420:F422)</f>
        <v>57</v>
      </c>
    </row>
    <row r="421" ht="18.2" customHeight="true" spans="1:7">
      <c r="A421" s="19"/>
      <c r="B421" s="20"/>
      <c r="C421" s="17" t="s">
        <v>69</v>
      </c>
      <c r="D421" s="43">
        <v>2</v>
      </c>
      <c r="E421" s="34">
        <v>6</v>
      </c>
      <c r="F421" s="29">
        <f t="shared" si="6"/>
        <v>8</v>
      </c>
      <c r="G421" s="36"/>
    </row>
    <row r="422" ht="18.75" customHeight="true" spans="1:7">
      <c r="A422" s="21"/>
      <c r="B422" s="22"/>
      <c r="C422" s="17" t="s">
        <v>97</v>
      </c>
      <c r="D422" s="18">
        <v>0</v>
      </c>
      <c r="E422" s="24">
        <v>5</v>
      </c>
      <c r="F422" s="29">
        <f t="shared" si="6"/>
        <v>5</v>
      </c>
      <c r="G422" s="38"/>
    </row>
    <row r="423" ht="18.2" customHeight="true" spans="1:7">
      <c r="A423" s="15">
        <v>53</v>
      </c>
      <c r="B423" s="16" t="s">
        <v>98</v>
      </c>
      <c r="C423" s="17" t="s">
        <v>68</v>
      </c>
      <c r="D423" s="43">
        <v>9</v>
      </c>
      <c r="E423" s="34">
        <v>8</v>
      </c>
      <c r="F423" s="29">
        <f t="shared" si="6"/>
        <v>17</v>
      </c>
      <c r="G423" s="35">
        <f>SUM(F423:F424)</f>
        <v>23</v>
      </c>
    </row>
    <row r="424" ht="18.2" customHeight="true" spans="1:7">
      <c r="A424" s="21"/>
      <c r="B424" s="22"/>
      <c r="C424" s="17" t="s">
        <v>69</v>
      </c>
      <c r="D424" s="18">
        <v>0</v>
      </c>
      <c r="E424" s="34">
        <v>6</v>
      </c>
      <c r="F424" s="29">
        <f t="shared" si="6"/>
        <v>6</v>
      </c>
      <c r="G424" s="38"/>
    </row>
    <row r="425" ht="18.2" customHeight="true" spans="1:7">
      <c r="A425" s="15">
        <v>54</v>
      </c>
      <c r="B425" s="16" t="s">
        <v>99</v>
      </c>
      <c r="C425" s="17" t="s">
        <v>68</v>
      </c>
      <c r="D425" s="43">
        <v>3</v>
      </c>
      <c r="E425" s="24">
        <v>2</v>
      </c>
      <c r="F425" s="29">
        <f t="shared" si="6"/>
        <v>5</v>
      </c>
      <c r="G425" s="15">
        <f>SUM(F425:F426)</f>
        <v>12</v>
      </c>
    </row>
    <row r="426" ht="18.2" customHeight="true" spans="1:7">
      <c r="A426" s="21"/>
      <c r="B426" s="22"/>
      <c r="C426" s="17" t="s">
        <v>69</v>
      </c>
      <c r="D426" s="18">
        <v>0</v>
      </c>
      <c r="E426" s="24">
        <v>7</v>
      </c>
      <c r="F426" s="29">
        <f t="shared" si="6"/>
        <v>7</v>
      </c>
      <c r="G426" s="21"/>
    </row>
    <row r="427" ht="18.2" customHeight="true" spans="1:7">
      <c r="A427" s="15">
        <v>55</v>
      </c>
      <c r="B427" s="16" t="s">
        <v>100</v>
      </c>
      <c r="C427" s="17" t="s">
        <v>68</v>
      </c>
      <c r="D427" s="43">
        <v>11</v>
      </c>
      <c r="E427" s="34">
        <v>3</v>
      </c>
      <c r="F427" s="29">
        <f t="shared" si="6"/>
        <v>14</v>
      </c>
      <c r="G427" s="35">
        <f>SUM(F427:F428)</f>
        <v>20</v>
      </c>
    </row>
    <row r="428" ht="18.2" customHeight="true" spans="1:7">
      <c r="A428" s="21"/>
      <c r="B428" s="22"/>
      <c r="C428" s="17" t="s">
        <v>69</v>
      </c>
      <c r="D428" s="43">
        <v>2</v>
      </c>
      <c r="E428" s="34">
        <v>4</v>
      </c>
      <c r="F428" s="29">
        <f t="shared" si="6"/>
        <v>6</v>
      </c>
      <c r="G428" s="38"/>
    </row>
    <row r="429" s="3" customFormat="true" ht="15.95" customHeight="true" spans="1:167">
      <c r="A429" s="24">
        <v>56</v>
      </c>
      <c r="B429" s="25" t="s">
        <v>101</v>
      </c>
      <c r="C429" s="17" t="s">
        <v>68</v>
      </c>
      <c r="D429" s="43">
        <v>11</v>
      </c>
      <c r="E429" s="34">
        <v>6</v>
      </c>
      <c r="F429" s="29">
        <f t="shared" si="6"/>
        <v>17</v>
      </c>
      <c r="G429" s="34">
        <f>SUM(F429)</f>
        <v>17</v>
      </c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</row>
    <row r="430" s="3" customFormat="true" ht="15.95" customHeight="true" spans="1:167">
      <c r="A430" s="24">
        <v>57</v>
      </c>
      <c r="B430" s="25" t="s">
        <v>102</v>
      </c>
      <c r="C430" s="17" t="s">
        <v>28</v>
      </c>
      <c r="D430" s="18">
        <v>0</v>
      </c>
      <c r="E430" s="24">
        <v>4</v>
      </c>
      <c r="F430" s="29">
        <f t="shared" si="6"/>
        <v>4</v>
      </c>
      <c r="G430" s="24">
        <f>SUM(F430)</f>
        <v>4</v>
      </c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  <c r="DW430" s="4"/>
      <c r="DX430" s="4"/>
      <c r="DY430" s="4"/>
      <c r="DZ430" s="4"/>
      <c r="EA430" s="4"/>
      <c r="EB430" s="4"/>
      <c r="EC430" s="4"/>
      <c r="ED430" s="4"/>
      <c r="EE430" s="4"/>
      <c r="EF430" s="4"/>
      <c r="EG430" s="4"/>
      <c r="EH430" s="4"/>
      <c r="EI430" s="4"/>
      <c r="EJ430" s="4"/>
      <c r="EK430" s="4"/>
      <c r="EL430" s="4"/>
      <c r="EM430" s="4"/>
      <c r="EN430" s="4"/>
      <c r="EO430" s="4"/>
      <c r="EP430" s="4"/>
      <c r="EQ430" s="4"/>
      <c r="ER430" s="4"/>
      <c r="ES430" s="4"/>
      <c r="ET430" s="4"/>
      <c r="EU430" s="4"/>
      <c r="EV430" s="4"/>
      <c r="EW430" s="4"/>
      <c r="EX430" s="4"/>
      <c r="EY430" s="4"/>
      <c r="EZ430" s="4"/>
      <c r="FA430" s="4"/>
      <c r="FB430" s="4"/>
      <c r="FC430" s="4"/>
      <c r="FD430" s="4"/>
      <c r="FE430" s="4"/>
      <c r="FF430" s="4"/>
      <c r="FG430" s="4"/>
      <c r="FH430" s="4"/>
      <c r="FI430" s="4"/>
      <c r="FJ430" s="4"/>
      <c r="FK430" s="4"/>
    </row>
    <row r="431" s="3" customFormat="true" ht="15.95" customHeight="true" spans="1:167">
      <c r="A431" s="24">
        <v>58</v>
      </c>
      <c r="B431" s="25" t="s">
        <v>103</v>
      </c>
      <c r="C431" s="17" t="s">
        <v>28</v>
      </c>
      <c r="D431" s="18">
        <v>0</v>
      </c>
      <c r="E431" s="24">
        <v>6</v>
      </c>
      <c r="F431" s="29">
        <f t="shared" si="6"/>
        <v>6</v>
      </c>
      <c r="G431" s="24">
        <f>SUM(F431)</f>
        <v>6</v>
      </c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</row>
    <row r="432" s="3" customFormat="true" ht="15.95" customHeight="true" spans="1:167">
      <c r="A432" s="24">
        <v>59</v>
      </c>
      <c r="B432" s="25" t="s">
        <v>104</v>
      </c>
      <c r="C432" s="17" t="s">
        <v>28</v>
      </c>
      <c r="D432" s="18">
        <v>1</v>
      </c>
      <c r="E432" s="24">
        <v>7</v>
      </c>
      <c r="F432" s="29">
        <f t="shared" si="6"/>
        <v>8</v>
      </c>
      <c r="G432" s="24">
        <f>SUM(F432)</f>
        <v>8</v>
      </c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  <c r="EM432" s="4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  <c r="FE432" s="4"/>
      <c r="FF432" s="4"/>
      <c r="FG432" s="4"/>
      <c r="FH432" s="4"/>
      <c r="FI432" s="4"/>
      <c r="FJ432" s="4"/>
      <c r="FK432" s="4"/>
    </row>
    <row r="433" s="3" customFormat="true" ht="15.95" customHeight="true" spans="1:167">
      <c r="A433" s="24">
        <v>60</v>
      </c>
      <c r="B433" s="25" t="s">
        <v>105</v>
      </c>
      <c r="C433" s="17" t="s">
        <v>28</v>
      </c>
      <c r="D433" s="18">
        <v>0</v>
      </c>
      <c r="E433" s="24">
        <v>3</v>
      </c>
      <c r="F433" s="29">
        <f t="shared" si="6"/>
        <v>3</v>
      </c>
      <c r="G433" s="24">
        <f>SUM(F433)</f>
        <v>3</v>
      </c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</row>
    <row r="434" s="3" customFormat="true" ht="15.95" customHeight="true" spans="1:167">
      <c r="A434" s="45" t="s">
        <v>5</v>
      </c>
      <c r="B434" s="46"/>
      <c r="C434" s="14"/>
      <c r="D434" s="14">
        <f t="shared" ref="D434:G434" si="7">SUM(D4:D433)</f>
        <v>1112</v>
      </c>
      <c r="E434" s="14">
        <f t="shared" si="7"/>
        <v>2553</v>
      </c>
      <c r="F434" s="14">
        <f t="shared" si="7"/>
        <v>3665</v>
      </c>
      <c r="G434" s="14">
        <f t="shared" si="7"/>
        <v>3665</v>
      </c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  <c r="EM434" s="4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  <c r="FE434" s="4"/>
      <c r="FF434" s="4"/>
      <c r="FG434" s="4"/>
      <c r="FH434" s="4"/>
      <c r="FI434" s="4"/>
      <c r="FJ434" s="4"/>
      <c r="FK434" s="4"/>
    </row>
  </sheetData>
  <mergeCells count="160">
    <mergeCell ref="A1:G1"/>
    <mergeCell ref="D2:F2"/>
    <mergeCell ref="A434:C434"/>
    <mergeCell ref="A2:A3"/>
    <mergeCell ref="A4:A22"/>
    <mergeCell ref="A23:A39"/>
    <mergeCell ref="A40:A48"/>
    <mergeCell ref="A49:A56"/>
    <mergeCell ref="A57:A58"/>
    <mergeCell ref="A60:A61"/>
    <mergeCell ref="A62:A81"/>
    <mergeCell ref="A82:A98"/>
    <mergeCell ref="A99:A120"/>
    <mergeCell ref="A121:A143"/>
    <mergeCell ref="A144:A145"/>
    <mergeCell ref="A146:A161"/>
    <mergeCell ref="A162:A167"/>
    <mergeCell ref="A168:A184"/>
    <mergeCell ref="A185:A199"/>
    <mergeCell ref="A200:A219"/>
    <mergeCell ref="A220:A238"/>
    <mergeCell ref="A239:A254"/>
    <mergeCell ref="A255:A268"/>
    <mergeCell ref="A269:A270"/>
    <mergeCell ref="A273:A274"/>
    <mergeCell ref="A278:A283"/>
    <mergeCell ref="A284:A298"/>
    <mergeCell ref="A299:A308"/>
    <mergeCell ref="A309:A319"/>
    <mergeCell ref="A320:A329"/>
    <mergeCell ref="A330:A335"/>
    <mergeCell ref="A337:A345"/>
    <mergeCell ref="A346:A354"/>
    <mergeCell ref="A355:A358"/>
    <mergeCell ref="A359:A368"/>
    <mergeCell ref="A369:A371"/>
    <mergeCell ref="A373:A375"/>
    <mergeCell ref="A376:A378"/>
    <mergeCell ref="A380:A387"/>
    <mergeCell ref="A388:A396"/>
    <mergeCell ref="A397:A398"/>
    <mergeCell ref="A399:A404"/>
    <mergeCell ref="A405:A409"/>
    <mergeCell ref="A410:A413"/>
    <mergeCell ref="A414:A416"/>
    <mergeCell ref="A417:A419"/>
    <mergeCell ref="A420:A422"/>
    <mergeCell ref="A423:A424"/>
    <mergeCell ref="A425:A426"/>
    <mergeCell ref="A427:A428"/>
    <mergeCell ref="B2:B3"/>
    <mergeCell ref="B4:B22"/>
    <mergeCell ref="B23:B39"/>
    <mergeCell ref="B40:B48"/>
    <mergeCell ref="B49:B56"/>
    <mergeCell ref="B57:B58"/>
    <mergeCell ref="B60:B61"/>
    <mergeCell ref="B62:B81"/>
    <mergeCell ref="B82:B98"/>
    <mergeCell ref="B99:B120"/>
    <mergeCell ref="B121:B143"/>
    <mergeCell ref="B144:B145"/>
    <mergeCell ref="B146:B161"/>
    <mergeCell ref="B162:B167"/>
    <mergeCell ref="B168:B184"/>
    <mergeCell ref="B185:B199"/>
    <mergeCell ref="B200:B219"/>
    <mergeCell ref="B220:B238"/>
    <mergeCell ref="B239:B254"/>
    <mergeCell ref="B255:B268"/>
    <mergeCell ref="B269:B270"/>
    <mergeCell ref="B273:B274"/>
    <mergeCell ref="B278:B283"/>
    <mergeCell ref="B284:B298"/>
    <mergeCell ref="B299:B308"/>
    <mergeCell ref="B309:B319"/>
    <mergeCell ref="B320:B329"/>
    <mergeCell ref="B330:B335"/>
    <mergeCell ref="B337:B345"/>
    <mergeCell ref="B346:B354"/>
    <mergeCell ref="B355:B358"/>
    <mergeCell ref="B359:B368"/>
    <mergeCell ref="B369:B371"/>
    <mergeCell ref="B373:B375"/>
    <mergeCell ref="B376:B378"/>
    <mergeCell ref="B380:B387"/>
    <mergeCell ref="B388:B396"/>
    <mergeCell ref="B397:B398"/>
    <mergeCell ref="B399:B404"/>
    <mergeCell ref="B405:B409"/>
    <mergeCell ref="B410:B413"/>
    <mergeCell ref="B414:B416"/>
    <mergeCell ref="B417:B419"/>
    <mergeCell ref="B420:B422"/>
    <mergeCell ref="B423:B424"/>
    <mergeCell ref="B425:B426"/>
    <mergeCell ref="B427:B428"/>
    <mergeCell ref="C2:C3"/>
    <mergeCell ref="D117:D118"/>
    <mergeCell ref="D136:D142"/>
    <mergeCell ref="D162:D167"/>
    <mergeCell ref="D216:D217"/>
    <mergeCell ref="D278:D283"/>
    <mergeCell ref="E117:E118"/>
    <mergeCell ref="E136:E142"/>
    <mergeCell ref="E162:E167"/>
    <mergeCell ref="E216:E217"/>
    <mergeCell ref="E278:E283"/>
    <mergeCell ref="F117:F118"/>
    <mergeCell ref="F136:F142"/>
    <mergeCell ref="F162:F167"/>
    <mergeCell ref="F216:F217"/>
    <mergeCell ref="F278:F283"/>
    <mergeCell ref="G2:G3"/>
    <mergeCell ref="G4:G22"/>
    <mergeCell ref="G23:G39"/>
    <mergeCell ref="G40:G48"/>
    <mergeCell ref="G49:G56"/>
    <mergeCell ref="G57:G58"/>
    <mergeCell ref="G60:G61"/>
    <mergeCell ref="G62:G81"/>
    <mergeCell ref="G82:G98"/>
    <mergeCell ref="G99:G120"/>
    <mergeCell ref="G121:G143"/>
    <mergeCell ref="G144:G145"/>
    <mergeCell ref="G146:G161"/>
    <mergeCell ref="G162:G167"/>
    <mergeCell ref="G168:G184"/>
    <mergeCell ref="G185:G199"/>
    <mergeCell ref="G200:G219"/>
    <mergeCell ref="G220:G238"/>
    <mergeCell ref="G239:G254"/>
    <mergeCell ref="G255:G268"/>
    <mergeCell ref="G269:G270"/>
    <mergeCell ref="G273:G274"/>
    <mergeCell ref="G278:G283"/>
    <mergeCell ref="G284:G298"/>
    <mergeCell ref="G299:G308"/>
    <mergeCell ref="G309:G319"/>
    <mergeCell ref="G320:G329"/>
    <mergeCell ref="G330:G335"/>
    <mergeCell ref="G337:G345"/>
    <mergeCell ref="G346:G354"/>
    <mergeCell ref="G355:G358"/>
    <mergeCell ref="G359:G368"/>
    <mergeCell ref="G369:G371"/>
    <mergeCell ref="G373:G375"/>
    <mergeCell ref="G376:G378"/>
    <mergeCell ref="G380:G387"/>
    <mergeCell ref="G388:G396"/>
    <mergeCell ref="G397:G398"/>
    <mergeCell ref="G399:G404"/>
    <mergeCell ref="G405:G409"/>
    <mergeCell ref="G410:G413"/>
    <mergeCell ref="G414:G416"/>
    <mergeCell ref="G417:G419"/>
    <mergeCell ref="G420:G422"/>
    <mergeCell ref="G423:G424"/>
    <mergeCell ref="G425:G426"/>
    <mergeCell ref="G427:G428"/>
  </mergeCells>
  <pageMargins left="0.433070866141732" right="0.393700787401575" top="0.393700787401575" bottom="0.47244094488189" header="0.31496062992126" footer="0.43307086614173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娜</dc:creator>
  <cp:lastModifiedBy>user</cp:lastModifiedBy>
  <dcterms:created xsi:type="dcterms:W3CDTF">2021-09-24T21:05:00Z</dcterms:created>
  <cp:lastPrinted>2022-12-01T22:48:00Z</cp:lastPrinted>
  <dcterms:modified xsi:type="dcterms:W3CDTF">2022-12-15T10:17:58Z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A7EC17225B6C4290AED7BCD820CF1E59</vt:lpwstr>
  </property>
  <property fmtid="{D5CDD505-2E9C-101B-9397-08002B2CF9AE}" pid="3" name="KSOProductBuildVer">
    <vt:lpwstr>2052-11.8.2.9831</vt:lpwstr>
  </property>
</Properties>
</file>