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70" windowHeight="9675" activeTab="1"/>
  </bookViews>
  <sheets>
    <sheet name="报考专业博士" sheetId="12" r:id="rId1"/>
    <sheet name="报考科学博士" sheetId="9" r:id="rId2"/>
  </sheets>
  <calcPr calcId="152511"/>
</workbook>
</file>

<file path=xl/calcChain.xml><?xml version="1.0" encoding="utf-8"?>
<calcChain xmlns="http://schemas.openxmlformats.org/spreadsheetml/2006/main">
  <c r="F5" i="12" l="1"/>
  <c r="F6" i="12"/>
  <c r="F5" i="9"/>
  <c r="F6" i="9"/>
  <c r="F8" i="9"/>
  <c r="F11" i="9"/>
  <c r="F7" i="9"/>
  <c r="F10" i="9"/>
  <c r="F12" i="9"/>
  <c r="F9" i="9"/>
</calcChain>
</file>

<file path=xl/sharedStrings.xml><?xml version="1.0" encoding="utf-8"?>
<sst xmlns="http://schemas.openxmlformats.org/spreadsheetml/2006/main" count="61" uniqueCount="33">
  <si>
    <t>外语水平考核</t>
  </si>
  <si>
    <t>专业课考核</t>
  </si>
  <si>
    <t>综合素质考核</t>
    <phoneticPr fontId="1" type="noConversion"/>
  </si>
  <si>
    <t>姓名</t>
    <phoneticPr fontId="1" type="noConversion"/>
  </si>
  <si>
    <t>录取成绩</t>
    <phoneticPr fontId="1" type="noConversion"/>
  </si>
  <si>
    <t>拟录取标记</t>
    <phoneticPr fontId="1" type="noConversion"/>
  </si>
  <si>
    <t>材料审核成绩</t>
    <phoneticPr fontId="1" type="noConversion"/>
  </si>
  <si>
    <t>*</t>
  </si>
  <si>
    <t>科学学位计划4人</t>
    <phoneticPr fontId="1" type="noConversion"/>
  </si>
  <si>
    <t>正畸骨改建与干细胞组织再生研究</t>
  </si>
  <si>
    <t>口腔修复材料研究</t>
  </si>
  <si>
    <t>报考研究方向名称</t>
    <phoneticPr fontId="1" type="noConversion"/>
  </si>
  <si>
    <t>导师团队</t>
    <phoneticPr fontId="1" type="noConversion"/>
  </si>
  <si>
    <t>报考导师</t>
    <phoneticPr fontId="1" type="noConversion"/>
  </si>
  <si>
    <t>牙周组织再生与生物材料研发</t>
  </si>
  <si>
    <t>注：录取成绩=((外语水平考核+专业课考核)/2)×40%+综合素质考核×60%，综合素质考核成绩低于60分者不予录取。</t>
    <phoneticPr fontId="1" type="noConversion"/>
  </si>
  <si>
    <t>王丹阳</t>
  </si>
  <si>
    <t>赵红宇</t>
  </si>
  <si>
    <t>荣幸</t>
  </si>
  <si>
    <t>刘笑梦</t>
  </si>
  <si>
    <t>王文浩</t>
  </si>
  <si>
    <t>周昱其</t>
  </si>
  <si>
    <t>寻兴祥</t>
  </si>
  <si>
    <t>曹聪聪</t>
  </si>
  <si>
    <t>生物材料3D打印与颌骨再生团队</t>
  </si>
  <si>
    <t>口腔医学与骨代谢研究</t>
  </si>
  <si>
    <t>口腔种植体骨结合团队</t>
  </si>
  <si>
    <t>王继逍</t>
  </si>
  <si>
    <t>秦露丹</t>
  </si>
  <si>
    <t>备注</t>
    <phoneticPr fontId="1" type="noConversion"/>
  </si>
  <si>
    <t>交叉团队计划</t>
    <phoneticPr fontId="1" type="noConversion"/>
  </si>
  <si>
    <t>2023年口腔医学院申请-考核制考试成绩表</t>
    <phoneticPr fontId="1" type="noConversion"/>
  </si>
  <si>
    <t>专业学位计划1人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</si>
</sst>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Adobe 黑体 Std R"/>
      <family val="2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F19" sqref="F19"/>
    </sheetView>
  </sheetViews>
  <sheetFormatPr defaultRowHeight="13.5"/>
  <cols>
    <col min="1" max="1" width="13.5" customWidth="1"/>
    <col min="2" max="2" width="12.875" customWidth="1"/>
    <col min="3" max="3" width="13.25" customWidth="1"/>
    <col min="4" max="4" width="12.25" customWidth="1"/>
    <col min="5" max="5" width="13" customWidth="1"/>
    <col min="6" max="6" width="12.5" customWidth="1"/>
    <col min="7" max="7" width="17" customWidth="1"/>
    <col min="8" max="9" width="10.75" customWidth="1"/>
  </cols>
  <sheetData>
    <row r="1" spans="1:9" ht="15" customHeight="1">
      <c r="A1" s="9" t="s">
        <v>31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9"/>
      <c r="B2" s="9"/>
      <c r="C2" s="9"/>
      <c r="D2" s="9"/>
      <c r="E2" s="9"/>
      <c r="F2" s="9"/>
      <c r="G2" s="9"/>
      <c r="H2" s="9"/>
      <c r="I2" s="9"/>
    </row>
    <row r="3" spans="1:9" ht="34.5" customHeight="1">
      <c r="A3" s="10" t="s">
        <v>32</v>
      </c>
      <c r="B3" s="10"/>
    </row>
    <row r="4" spans="1:9" ht="30" customHeight="1">
      <c r="A4" s="6" t="s">
        <v>3</v>
      </c>
      <c r="B4" s="6" t="s">
        <v>6</v>
      </c>
      <c r="C4" s="6" t="s">
        <v>0</v>
      </c>
      <c r="D4" s="6" t="s">
        <v>1</v>
      </c>
      <c r="E4" s="5" t="s">
        <v>2</v>
      </c>
      <c r="F4" s="6" t="s">
        <v>4</v>
      </c>
      <c r="G4" s="6" t="s">
        <v>11</v>
      </c>
      <c r="H4" s="6" t="s">
        <v>13</v>
      </c>
      <c r="I4" s="6" t="s">
        <v>5</v>
      </c>
    </row>
    <row r="5" spans="1:9" ht="39.950000000000003" customHeight="1">
      <c r="A5" s="13" t="s">
        <v>28</v>
      </c>
      <c r="B5" s="15">
        <v>92</v>
      </c>
      <c r="C5" s="4">
        <v>72.7</v>
      </c>
      <c r="D5" s="4">
        <v>85</v>
      </c>
      <c r="E5" s="13">
        <v>88.5</v>
      </c>
      <c r="F5" s="8">
        <f>(C5+D5)/2*0.4+E5*0.6</f>
        <v>84.64</v>
      </c>
      <c r="G5" s="14" t="s">
        <v>10</v>
      </c>
      <c r="H5" s="7" t="s">
        <v>12</v>
      </c>
      <c r="I5" s="4" t="s">
        <v>7</v>
      </c>
    </row>
    <row r="6" spans="1:9" ht="39.950000000000003" customHeight="1">
      <c r="A6" s="13" t="s">
        <v>27</v>
      </c>
      <c r="B6" s="15">
        <v>92.83</v>
      </c>
      <c r="C6" s="3">
        <v>73.599999999999994</v>
      </c>
      <c r="D6" s="3">
        <v>80</v>
      </c>
      <c r="E6" s="13">
        <v>89.42</v>
      </c>
      <c r="F6" s="8">
        <f>(C6+D6)/2*0.4+E6*0.6</f>
        <v>84.372</v>
      </c>
      <c r="G6" s="14" t="s">
        <v>9</v>
      </c>
      <c r="H6" s="7" t="s">
        <v>12</v>
      </c>
      <c r="I6" s="4"/>
    </row>
    <row r="7" spans="1:9" ht="18" customHeight="1">
      <c r="A7" s="11" t="s">
        <v>15</v>
      </c>
      <c r="B7" s="11"/>
      <c r="C7" s="11"/>
      <c r="D7" s="11"/>
      <c r="E7" s="11"/>
      <c r="F7" s="11"/>
      <c r="G7" s="11"/>
      <c r="H7" s="11"/>
    </row>
  </sheetData>
  <mergeCells count="3">
    <mergeCell ref="A1:I2"/>
    <mergeCell ref="A3:B3"/>
    <mergeCell ref="A7:H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M11" sqref="M11"/>
    </sheetView>
  </sheetViews>
  <sheetFormatPr defaultRowHeight="13.5"/>
  <cols>
    <col min="1" max="1" width="13.5" customWidth="1"/>
    <col min="2" max="2" width="12.875" customWidth="1"/>
    <col min="3" max="3" width="13.25" customWidth="1"/>
    <col min="4" max="4" width="12.25" customWidth="1"/>
    <col min="5" max="5" width="13" customWidth="1"/>
    <col min="6" max="6" width="12.5" customWidth="1"/>
    <col min="7" max="7" width="17" customWidth="1"/>
    <col min="8" max="9" width="10.75" customWidth="1"/>
  </cols>
  <sheetData>
    <row r="1" spans="1:10" ht="13.5" customHeight="1">
      <c r="A1" s="9" t="s">
        <v>31</v>
      </c>
      <c r="B1" s="9"/>
      <c r="C1" s="9"/>
      <c r="D1" s="9"/>
      <c r="E1" s="9"/>
      <c r="F1" s="9"/>
      <c r="G1" s="9"/>
      <c r="H1" s="9"/>
      <c r="I1" s="9"/>
    </row>
    <row r="2" spans="1:10" ht="21.75" customHeight="1">
      <c r="A2" s="9"/>
      <c r="B2" s="9"/>
      <c r="C2" s="9"/>
      <c r="D2" s="9"/>
      <c r="E2" s="9"/>
      <c r="F2" s="9"/>
      <c r="G2" s="9"/>
      <c r="H2" s="9"/>
      <c r="I2" s="9"/>
    </row>
    <row r="3" spans="1:10" ht="34.5" customHeight="1">
      <c r="A3" s="10" t="s">
        <v>8</v>
      </c>
      <c r="B3" s="10"/>
    </row>
    <row r="4" spans="1:10" ht="30" customHeight="1">
      <c r="A4" s="2" t="s">
        <v>3</v>
      </c>
      <c r="B4" s="2" t="s">
        <v>6</v>
      </c>
      <c r="C4" s="2" t="s">
        <v>0</v>
      </c>
      <c r="D4" s="2" t="s">
        <v>1</v>
      </c>
      <c r="E4" s="5" t="s">
        <v>2</v>
      </c>
      <c r="F4" s="2" t="s">
        <v>4</v>
      </c>
      <c r="G4" s="6" t="s">
        <v>11</v>
      </c>
      <c r="H4" s="6" t="s">
        <v>13</v>
      </c>
      <c r="I4" s="2" t="s">
        <v>5</v>
      </c>
      <c r="J4" s="6" t="s">
        <v>29</v>
      </c>
    </row>
    <row r="5" spans="1:10" ht="39.950000000000003" customHeight="1">
      <c r="A5" s="13" t="s">
        <v>16</v>
      </c>
      <c r="B5" s="15">
        <v>90.33</v>
      </c>
      <c r="C5" s="3">
        <v>82.5</v>
      </c>
      <c r="D5" s="3">
        <v>73</v>
      </c>
      <c r="E5" s="13">
        <v>90.67</v>
      </c>
      <c r="F5" s="8">
        <f>(C5+D5)/2*0.4+E5*0.6</f>
        <v>85.50200000000001</v>
      </c>
      <c r="G5" s="14" t="s">
        <v>14</v>
      </c>
      <c r="H5" s="7" t="s">
        <v>12</v>
      </c>
      <c r="I5" s="4" t="s">
        <v>7</v>
      </c>
      <c r="J5" s="1"/>
    </row>
    <row r="6" spans="1:10" ht="39.950000000000003" customHeight="1">
      <c r="A6" s="13" t="s">
        <v>17</v>
      </c>
      <c r="B6" s="15">
        <v>90.5</v>
      </c>
      <c r="C6" s="3">
        <v>72.400000000000006</v>
      </c>
      <c r="D6" s="3">
        <v>76</v>
      </c>
      <c r="E6" s="13">
        <v>89.77</v>
      </c>
      <c r="F6" s="8">
        <f t="shared" ref="F6:F11" si="0">(C6+D6)/2*0.4+E6*0.6</f>
        <v>83.542000000000002</v>
      </c>
      <c r="G6" s="14" t="s">
        <v>24</v>
      </c>
      <c r="H6" s="7" t="s">
        <v>12</v>
      </c>
      <c r="I6" s="4" t="s">
        <v>7</v>
      </c>
      <c r="J6" s="16" t="s">
        <v>30</v>
      </c>
    </row>
    <row r="7" spans="1:10" ht="39.950000000000003" customHeight="1">
      <c r="A7" s="13" t="s">
        <v>20</v>
      </c>
      <c r="B7" s="15">
        <v>82.17</v>
      </c>
      <c r="C7" s="3">
        <v>70.5</v>
      </c>
      <c r="D7" s="3">
        <v>82</v>
      </c>
      <c r="E7" s="13">
        <v>84.5</v>
      </c>
      <c r="F7" s="8">
        <f>(C7+D7)/2*0.4+E7*0.6</f>
        <v>81.199999999999989</v>
      </c>
      <c r="G7" s="14" t="s">
        <v>26</v>
      </c>
      <c r="H7" s="7" t="s">
        <v>12</v>
      </c>
      <c r="I7" s="4" t="s">
        <v>7</v>
      </c>
      <c r="J7" s="1"/>
    </row>
    <row r="8" spans="1:10" ht="39.950000000000003" customHeight="1">
      <c r="A8" s="13" t="s">
        <v>18</v>
      </c>
      <c r="B8" s="15">
        <v>88.33</v>
      </c>
      <c r="C8" s="3">
        <v>69</v>
      </c>
      <c r="D8" s="3">
        <v>64</v>
      </c>
      <c r="E8" s="13">
        <v>88.83</v>
      </c>
      <c r="F8" s="8">
        <f t="shared" si="0"/>
        <v>79.897999999999996</v>
      </c>
      <c r="G8" s="14" t="s">
        <v>25</v>
      </c>
      <c r="H8" s="7" t="s">
        <v>12</v>
      </c>
      <c r="I8" s="4" t="s">
        <v>7</v>
      </c>
      <c r="J8" s="1"/>
    </row>
    <row r="9" spans="1:10" ht="39.950000000000003" customHeight="1">
      <c r="A9" s="13" t="s">
        <v>23</v>
      </c>
      <c r="B9" s="15">
        <v>82.25</v>
      </c>
      <c r="C9" s="3">
        <v>80.3</v>
      </c>
      <c r="D9" s="3">
        <v>86</v>
      </c>
      <c r="E9" s="13">
        <v>77.25</v>
      </c>
      <c r="F9" s="8">
        <f>(C9+D9)/2*0.4+E9*0.6</f>
        <v>79.610000000000014</v>
      </c>
      <c r="G9" s="14" t="s">
        <v>14</v>
      </c>
      <c r="H9" s="7" t="s">
        <v>12</v>
      </c>
      <c r="I9" s="1"/>
      <c r="J9" s="1"/>
    </row>
    <row r="10" spans="1:10" ht="39.950000000000003" customHeight="1">
      <c r="A10" s="13" t="s">
        <v>21</v>
      </c>
      <c r="B10" s="15">
        <v>86.17</v>
      </c>
      <c r="C10" s="3">
        <v>63.8</v>
      </c>
      <c r="D10" s="3">
        <v>78</v>
      </c>
      <c r="E10" s="13">
        <v>83.25</v>
      </c>
      <c r="F10" s="8">
        <f>(C10+D10)/2*0.4+E10*0.6</f>
        <v>78.31</v>
      </c>
      <c r="G10" s="14" t="s">
        <v>14</v>
      </c>
      <c r="H10" s="7" t="s">
        <v>12</v>
      </c>
      <c r="I10" s="4"/>
      <c r="J10" s="1"/>
    </row>
    <row r="11" spans="1:10" ht="39.950000000000003" customHeight="1">
      <c r="A11" s="13" t="s">
        <v>19</v>
      </c>
      <c r="B11" s="15">
        <v>79.36</v>
      </c>
      <c r="C11" s="3">
        <v>61.2</v>
      </c>
      <c r="D11" s="3">
        <v>65</v>
      </c>
      <c r="E11" s="13">
        <v>85.92</v>
      </c>
      <c r="F11" s="8">
        <f t="shared" si="0"/>
        <v>76.792000000000002</v>
      </c>
      <c r="G11" s="14" t="s">
        <v>14</v>
      </c>
      <c r="H11" s="7" t="s">
        <v>12</v>
      </c>
      <c r="I11" s="1"/>
      <c r="J11" s="1"/>
    </row>
    <row r="12" spans="1:10" ht="39.950000000000003" customHeight="1">
      <c r="A12" s="13" t="s">
        <v>22</v>
      </c>
      <c r="B12" s="15">
        <v>85.75</v>
      </c>
      <c r="C12" s="3">
        <v>64</v>
      </c>
      <c r="D12" s="3">
        <v>64</v>
      </c>
      <c r="E12" s="13">
        <v>80.33</v>
      </c>
      <c r="F12" s="8">
        <f>(C12+D12)/2*0.4+E12*0.6</f>
        <v>73.798000000000002</v>
      </c>
      <c r="G12" s="14" t="s">
        <v>14</v>
      </c>
      <c r="H12" s="7" t="s">
        <v>12</v>
      </c>
      <c r="I12" s="4"/>
      <c r="J12" s="1"/>
    </row>
    <row r="13" spans="1:10" ht="16.5" customHeight="1">
      <c r="A13" s="12" t="s">
        <v>15</v>
      </c>
      <c r="B13" s="12"/>
      <c r="C13" s="12"/>
      <c r="D13" s="12"/>
      <c r="E13" s="12"/>
      <c r="F13" s="12"/>
      <c r="G13" s="12"/>
      <c r="H13" s="12"/>
    </row>
  </sheetData>
  <mergeCells count="3">
    <mergeCell ref="A1:I2"/>
    <mergeCell ref="A3:B3"/>
    <mergeCell ref="A13:H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报考专业博士</vt:lpstr>
      <vt:lpstr>报考科学博士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2023-02-20T06:53:07Z</dcterms:modified>
</cp:coreProperties>
</file>