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表" sheetId="1" r:id="rId1"/>
  </sheets>
  <definedNames>
    <definedName name="_xlnm._FilterDatabase" localSheetId="0" hidden="1">表!$A$2:$F$2</definedName>
    <definedName name="_xlnm.Print_Titles" localSheetId="0">表!$1:$2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<sst xmlns="http://schemas.openxmlformats.org/spreadsheetml/2006/main" count="37" uniqueCount="27">
  <si>
    <t>2023年上海交通大学医学院附属上海儿童医学中心海南医院公开招聘员额制工作人员入围资格复审人员名单</t>
  </si>
  <si>
    <t>序号</t>
  </si>
  <si>
    <t>报考岗位</t>
  </si>
  <si>
    <t>准考证号</t>
  </si>
  <si>
    <t>姓名</t>
  </si>
  <si>
    <t>笔试成绩</t>
  </si>
  <si>
    <t>备注</t>
  </si>
  <si>
    <t>0174-工程师</t>
  </si>
  <si>
    <t>廖旭洋</t>
  </si>
  <si>
    <t>王勿英</t>
  </si>
  <si>
    <t>周仁翔</t>
  </si>
  <si>
    <t>陈汉云</t>
  </si>
  <si>
    <t>陈瑾</t>
  </si>
  <si>
    <t>熊睿</t>
  </si>
  <si>
    <t>0175-财务科会计</t>
  </si>
  <si>
    <t>吴海萍</t>
  </si>
  <si>
    <t>吴丽</t>
  </si>
  <si>
    <t>陈淑敏</t>
  </si>
  <si>
    <t>0176-行政专技人员</t>
  </si>
  <si>
    <t>邢增锐</t>
  </si>
  <si>
    <t>0177-行政科室科员</t>
  </si>
  <si>
    <t>冯元哲</t>
  </si>
  <si>
    <t>王子珏</t>
  </si>
  <si>
    <t>张洁</t>
  </si>
  <si>
    <t>0246-行政科室科员1</t>
  </si>
  <si>
    <t>王菊</t>
  </si>
  <si>
    <t>倪世友</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</si>
</sst>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等线"/>
      <charset val="134"/>
      <scheme val="minor"/>
    </font>
    <font>
      <sz val="16"/>
      <color theme="1"/>
      <name val="等线"/>
      <charset val="134"/>
      <scheme val="minor"/>
    </font>
    <font>
      <b/>
      <sz val="16"/>
      <color theme="1"/>
      <name val="宋体"/>
      <charset val="134"/>
    </font>
    <font>
      <sz val="16"/>
      <color theme="1"/>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6">
    <xf numFmtId="0" fontId="0" fillId="0" borderId="0" xfId="0"/>
    <xf numFmtId="0" fontId="1" fillId="0" borderId="0" xfId="0" applyFont="1"/>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tabSelected="1" topLeftCell="A5" workbookViewId="0">
      <selection activeCell="D12" sqref="D12"/>
    </sheetView>
  </sheetViews>
  <sheetFormatPr defaultColWidth="9" defaultRowHeight="13.8" outlineLevelCol="5"/>
  <cols>
    <col min="1" max="1" width="9.12962962962963" customWidth="1"/>
    <col min="2" max="2" width="29.8888888888889" customWidth="1"/>
    <col min="3" max="3" width="23" customWidth="1"/>
    <col min="4" max="4" width="14.6666666666667" customWidth="1"/>
    <col min="5" max="5" width="17.3333333333333" customWidth="1"/>
    <col min="6" max="6" width="12.4444444444444" customWidth="1"/>
  </cols>
  <sheetData>
    <row r="1" ht="57" customHeight="1" spans="1:6">
      <c r="A1" s="2" t="s">
        <v>0</v>
      </c>
      <c r="B1" s="3"/>
      <c r="C1" s="3"/>
      <c r="D1" s="3"/>
      <c r="E1" s="3"/>
      <c r="F1" s="3"/>
    </row>
    <row r="2" s="1" customFormat="1" ht="26.1" customHeight="1" spans="1:6">
      <c r="A2" s="3" t="s">
        <v>1</v>
      </c>
      <c r="B2" s="3" t="s">
        <v>2</v>
      </c>
      <c r="C2" s="3" t="s">
        <v>3</v>
      </c>
      <c r="D2" s="3" t="s">
        <v>4</v>
      </c>
      <c r="E2" s="3" t="s">
        <v>5</v>
      </c>
      <c r="F2" s="3" t="s">
        <v>6</v>
      </c>
    </row>
    <row r="3" s="1" customFormat="1" ht="26.1" customHeight="1" spans="1:6">
      <c r="A3" s="4">
        <v>1</v>
      </c>
      <c r="B3" s="4" t="s">
        <v>7</v>
      </c>
      <c r="C3" s="4" t="str">
        <f>"202403020105"</f>
        <v>202403020105</v>
      </c>
      <c r="D3" s="4" t="s">
        <v>8</v>
      </c>
      <c r="E3" s="5">
        <v>64.7</v>
      </c>
      <c r="F3" s="4"/>
    </row>
    <row r="4" s="1" customFormat="1" ht="26.1" customHeight="1" spans="1:6">
      <c r="A4" s="4">
        <v>2</v>
      </c>
      <c r="B4" s="4" t="s">
        <v>7</v>
      </c>
      <c r="C4" s="4" t="str">
        <f>"202403020111"</f>
        <v>202403020111</v>
      </c>
      <c r="D4" s="4" t="s">
        <v>9</v>
      </c>
      <c r="E4" s="5">
        <v>63.3</v>
      </c>
      <c r="F4" s="4"/>
    </row>
    <row r="5" s="1" customFormat="1" ht="26.1" customHeight="1" spans="1:6">
      <c r="A5" s="4">
        <v>3</v>
      </c>
      <c r="B5" s="4" t="s">
        <v>7</v>
      </c>
      <c r="C5" s="4" t="str">
        <f>"202403020101"</f>
        <v>202403020101</v>
      </c>
      <c r="D5" s="4" t="s">
        <v>10</v>
      </c>
      <c r="E5" s="5">
        <v>60.2</v>
      </c>
      <c r="F5" s="4"/>
    </row>
    <row r="6" s="1" customFormat="1" ht="26.1" customHeight="1" spans="1:6">
      <c r="A6" s="4">
        <v>4</v>
      </c>
      <c r="B6" s="4" t="s">
        <v>7</v>
      </c>
      <c r="C6" s="4" t="str">
        <f>"202403020110"</f>
        <v>202403020110</v>
      </c>
      <c r="D6" s="4" t="s">
        <v>11</v>
      </c>
      <c r="E6" s="5">
        <v>58.7</v>
      </c>
      <c r="F6" s="4"/>
    </row>
    <row r="7" s="1" customFormat="1" ht="26.1" customHeight="1" spans="1:6">
      <c r="A7" s="4">
        <v>5</v>
      </c>
      <c r="B7" s="4" t="s">
        <v>7</v>
      </c>
      <c r="C7" s="4" t="str">
        <f>"202403020103"</f>
        <v>202403020103</v>
      </c>
      <c r="D7" s="4" t="s">
        <v>12</v>
      </c>
      <c r="E7" s="5">
        <v>56.7</v>
      </c>
      <c r="F7" s="4"/>
    </row>
    <row r="8" s="1" customFormat="1" ht="26.1" customHeight="1" spans="1:6">
      <c r="A8" s="4">
        <v>6</v>
      </c>
      <c r="B8" s="4" t="s">
        <v>7</v>
      </c>
      <c r="C8" s="4" t="str">
        <f>"202403020106"</f>
        <v>202403020106</v>
      </c>
      <c r="D8" s="4" t="s">
        <v>13</v>
      </c>
      <c r="E8" s="5">
        <v>53.9</v>
      </c>
      <c r="F8" s="4"/>
    </row>
    <row r="9" s="1" customFormat="1" ht="26.1" customHeight="1" spans="1:6">
      <c r="A9" s="4">
        <v>7</v>
      </c>
      <c r="B9" s="4" t="s">
        <v>14</v>
      </c>
      <c r="C9" s="4" t="str">
        <f>"202403020116"</f>
        <v>202403020116</v>
      </c>
      <c r="D9" s="4" t="s">
        <v>15</v>
      </c>
      <c r="E9" s="5">
        <v>69.5</v>
      </c>
      <c r="F9" s="4"/>
    </row>
    <row r="10" s="1" customFormat="1" ht="26.1" customHeight="1" spans="1:6">
      <c r="A10" s="4">
        <v>8</v>
      </c>
      <c r="B10" s="4" t="s">
        <v>14</v>
      </c>
      <c r="C10" s="4" t="str">
        <f>"202403020117"</f>
        <v>202403020117</v>
      </c>
      <c r="D10" s="4" t="s">
        <v>16</v>
      </c>
      <c r="E10" s="5">
        <v>60.6</v>
      </c>
      <c r="F10" s="4"/>
    </row>
    <row r="11" s="1" customFormat="1" ht="26.1" customHeight="1" spans="1:6">
      <c r="A11" s="4">
        <v>9</v>
      </c>
      <c r="B11" s="4" t="s">
        <v>14</v>
      </c>
      <c r="C11" s="4" t="str">
        <f>"202403020115"</f>
        <v>202403020115</v>
      </c>
      <c r="D11" s="4" t="s">
        <v>17</v>
      </c>
      <c r="E11" s="5">
        <v>57.9</v>
      </c>
      <c r="F11" s="4"/>
    </row>
    <row r="12" s="1" customFormat="1" ht="26.1" customHeight="1" spans="1:6">
      <c r="A12" s="4">
        <v>10</v>
      </c>
      <c r="B12" s="4" t="s">
        <v>18</v>
      </c>
      <c r="C12" s="4" t="str">
        <f>"202403020119"</f>
        <v>202403020119</v>
      </c>
      <c r="D12" s="4" t="s">
        <v>19</v>
      </c>
      <c r="E12" s="5">
        <v>69.9</v>
      </c>
      <c r="F12" s="4"/>
    </row>
    <row r="13" s="1" customFormat="1" ht="26.1" customHeight="1" spans="1:6">
      <c r="A13" s="4">
        <v>11</v>
      </c>
      <c r="B13" s="4" t="s">
        <v>20</v>
      </c>
      <c r="C13" s="4" t="str">
        <f>"202403020125"</f>
        <v>202403020125</v>
      </c>
      <c r="D13" s="4" t="s">
        <v>21</v>
      </c>
      <c r="E13" s="5">
        <v>84</v>
      </c>
      <c r="F13" s="4"/>
    </row>
    <row r="14" s="1" customFormat="1" ht="26.1" customHeight="1" spans="1:6">
      <c r="A14" s="4">
        <v>12</v>
      </c>
      <c r="B14" s="4" t="s">
        <v>20</v>
      </c>
      <c r="C14" s="4" t="str">
        <f>"202403020122"</f>
        <v>202403020122</v>
      </c>
      <c r="D14" s="4" t="s">
        <v>22</v>
      </c>
      <c r="E14" s="5">
        <v>82.5</v>
      </c>
      <c r="F14" s="4"/>
    </row>
    <row r="15" s="1" customFormat="1" ht="26.1" customHeight="1" spans="1:6">
      <c r="A15" s="4">
        <v>13</v>
      </c>
      <c r="B15" s="4" t="s">
        <v>20</v>
      </c>
      <c r="C15" s="4" t="str">
        <f>"202403020124"</f>
        <v>202403020124</v>
      </c>
      <c r="D15" s="4" t="s">
        <v>23</v>
      </c>
      <c r="E15" s="5">
        <v>78.2</v>
      </c>
      <c r="F15" s="4"/>
    </row>
    <row r="16" s="1" customFormat="1" ht="26.1" customHeight="1" spans="1:6">
      <c r="A16" s="4">
        <v>14</v>
      </c>
      <c r="B16" s="4" t="s">
        <v>24</v>
      </c>
      <c r="C16" s="4" t="str">
        <f>"202403020127"</f>
        <v>202403020127</v>
      </c>
      <c r="D16" s="4" t="s">
        <v>25</v>
      </c>
      <c r="E16" s="5">
        <v>63.7</v>
      </c>
      <c r="F16" s="4"/>
    </row>
    <row r="17" s="1" customFormat="1" ht="26.1" customHeight="1" spans="1:6">
      <c r="A17" s="4">
        <v>15</v>
      </c>
      <c r="B17" s="4" t="s">
        <v>24</v>
      </c>
      <c r="C17" s="4" t="str">
        <f>"202403020131"</f>
        <v>202403020131</v>
      </c>
      <c r="D17" s="4" t="s">
        <v>26</v>
      </c>
      <c r="E17" s="5">
        <v>62</v>
      </c>
      <c r="F17" s="4"/>
    </row>
  </sheetData>
  <sheetProtection selectLockedCells="1" selectUnlockedCells="1"/>
  <mergeCells count="1">
    <mergeCell ref="A1:F1"/>
  </mergeCells>
  <printOptions horizontalCentered="1"/>
  <pageMargins left="0.078740157480315" right="0.078740157480315" top="0.196850393700787" bottom="0.196850393700787" header="0.511811023622047" footer="0.078740157480315"/>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黄毅</cp:lastModifiedBy>
  <dcterms:created xsi:type="dcterms:W3CDTF">2015-06-05T18:19:00Z</dcterms:created>
  <cp:lastPrinted>2024-03-04T08:42:00Z</cp:lastPrinted>
  <dcterms:modified xsi:type="dcterms:W3CDTF">2024-03-04T14:06:29Z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0DD157AD1D5B4BDE8E057E7E18FBE755_13</vt:lpwstr>
  </property>
  <property fmtid="{D5CDD505-2E9C-101B-9397-08002B2CF9AE}" pid="3" name="KSOProductBuildVer">
    <vt:lpwstr>2052-12.1.0.16388</vt:lpwstr>
  </property>
</Properties>
</file>