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984" activeTab="5"/>
  </bookViews>
  <sheets>
    <sheet name="舟山市妇女儿童医院" sheetId="1" r:id="rId1"/>
    <sheet name="舟山市中医院" sheetId="2" r:id="rId2"/>
    <sheet name="舟山市第二人民医院" sheetId="3" r:id="rId3"/>
    <sheet name="舟山市口腔医院" sheetId="4" r:id="rId4"/>
    <sheet name="舟山市临城街道社区卫生服务中心" sheetId="5" r:id="rId5"/>
    <sheet name="舟山市千岛街道社区卫生服务中心" sheetId="6" r:id="rId6"/>
  </sheets>
  <definedNames/>
  <calcPr fullCalcOnLoad="1"/>
</workbook>
</file>

<file path=xl/sharedStrings.xml><?xml version="1.0" encoding="utf-8"?>
<sst xmlns="http://schemas.openxmlformats.org/spreadsheetml/2006/main" count="317" uniqueCount="110">
  <si>
    <t>面试和技能考试成绩及入围体检人员名单</t>
  </si>
  <si>
    <t>报考单位：舟山市妇女儿童医院</t>
  </si>
  <si>
    <t>报考岗位：儿科/儿保科2</t>
  </si>
  <si>
    <t>序号</t>
  </si>
  <si>
    <t>姓名</t>
  </si>
  <si>
    <t>准考证</t>
  </si>
  <si>
    <t>笔试得分</t>
  </si>
  <si>
    <t>面试得分</t>
  </si>
  <si>
    <t>技能考试得分</t>
  </si>
  <si>
    <t>综合得分</t>
  </si>
  <si>
    <t>综合得分排名</t>
  </si>
  <si>
    <t>备注</t>
  </si>
  <si>
    <t>徐鑫元</t>
  </si>
  <si>
    <t>报考岗位：眼科</t>
  </si>
  <si>
    <t>林经纬</t>
  </si>
  <si>
    <t>入围体检</t>
  </si>
  <si>
    <t>张雅雅</t>
  </si>
  <si>
    <t>干哲雄</t>
  </si>
  <si>
    <t>报考岗位：放射科2</t>
  </si>
  <si>
    <t>吕梦怡</t>
  </si>
  <si>
    <t>钱凯宇</t>
  </si>
  <si>
    <t>鹿几文</t>
  </si>
  <si>
    <t>报考岗位：临床护理</t>
  </si>
  <si>
    <t>李翘楚</t>
  </si>
  <si>
    <t>陈莹莹</t>
  </si>
  <si>
    <t>王玲玲</t>
  </si>
  <si>
    <t>赵峥晔</t>
  </si>
  <si>
    <t>报考单位：舟山市中医院</t>
  </si>
  <si>
    <t>报考岗位：放射科</t>
  </si>
  <si>
    <t>李卓佯</t>
  </si>
  <si>
    <t>郑博聪</t>
  </si>
  <si>
    <t>陈颀灿</t>
  </si>
  <si>
    <t>报考岗位：超声医学科</t>
  </si>
  <si>
    <t>康倪</t>
  </si>
  <si>
    <t>报考岗位：临床护理1</t>
  </si>
  <si>
    <t>穆贞烨</t>
  </si>
  <si>
    <t>姚翔宇</t>
  </si>
  <si>
    <t>徐嘉怡</t>
  </si>
  <si>
    <t>赵芷苒</t>
  </si>
  <si>
    <t>包凯莹</t>
  </si>
  <si>
    <t>沈纪妮</t>
  </si>
  <si>
    <t>尹语涵</t>
  </si>
  <si>
    <t>石梦娜</t>
  </si>
  <si>
    <t>陈巧丹</t>
  </si>
  <si>
    <t>杨颖</t>
  </si>
  <si>
    <t>刘睿琪</t>
  </si>
  <si>
    <t>李可心</t>
  </si>
  <si>
    <t>马康琦</t>
  </si>
  <si>
    <t>翁陈佳</t>
  </si>
  <si>
    <t>丁怡珍</t>
  </si>
  <si>
    <t>邹倩</t>
  </si>
  <si>
    <t>茹铮烨</t>
  </si>
  <si>
    <t>刘丹</t>
  </si>
  <si>
    <t>报考岗位：康复治疗师</t>
  </si>
  <si>
    <t>王启航</t>
  </si>
  <si>
    <t>王紫依</t>
  </si>
  <si>
    <t>王雨</t>
  </si>
  <si>
    <t>报考岗位：病历编码员</t>
  </si>
  <si>
    <t>张鲲鹏</t>
  </si>
  <si>
    <t>沈勤辉</t>
  </si>
  <si>
    <t>卢娟</t>
  </si>
  <si>
    <t>报考岗位：临床护理2</t>
  </si>
  <si>
    <t>杨璐曦</t>
  </si>
  <si>
    <t>陈雨柔</t>
  </si>
  <si>
    <t>朱茵</t>
  </si>
  <si>
    <t>张芯语</t>
  </si>
  <si>
    <t>诸月敏</t>
  </si>
  <si>
    <t>乐颖颖</t>
  </si>
  <si>
    <t>报考单位：舟山市第二人民医院</t>
  </si>
  <si>
    <t>报考岗位：精神科2</t>
  </si>
  <si>
    <t>谷梓漫</t>
  </si>
  <si>
    <t>姚逸辰</t>
  </si>
  <si>
    <t>孔健</t>
  </si>
  <si>
    <t>报考岗位：特技科（B超方向）</t>
  </si>
  <si>
    <t>俞樟坤</t>
  </si>
  <si>
    <t>报考岗位：药剂科</t>
  </si>
  <si>
    <t>许燕玲</t>
  </si>
  <si>
    <t>余以勒</t>
  </si>
  <si>
    <t>徐双玉</t>
  </si>
  <si>
    <t>徐双巧</t>
  </si>
  <si>
    <t>范亚如</t>
  </si>
  <si>
    <t>齐贝贝</t>
  </si>
  <si>
    <t>任少杰</t>
  </si>
  <si>
    <t>曹琳</t>
  </si>
  <si>
    <t>周永吉</t>
  </si>
  <si>
    <t>报考单位：舟山市口腔医院</t>
  </si>
  <si>
    <t>报考岗位：口腔综合科2</t>
  </si>
  <si>
    <t>周洢伊</t>
  </si>
  <si>
    <t>边启鹏</t>
  </si>
  <si>
    <t>郑秋玉</t>
  </si>
  <si>
    <t>报考单位：舟山市临城街道社区卫生服务中心</t>
  </si>
  <si>
    <t>报考岗位：护理</t>
  </si>
  <si>
    <t>周紫忻</t>
  </si>
  <si>
    <t>李好</t>
  </si>
  <si>
    <t>李迪华</t>
  </si>
  <si>
    <t>报考单位：舟山市千岛街道社区卫生服务中心</t>
  </si>
  <si>
    <t>报考岗位：全科医生2</t>
  </si>
  <si>
    <t>杨旸</t>
  </si>
  <si>
    <t>陈震磊</t>
  </si>
  <si>
    <t>寿今豪</t>
  </si>
  <si>
    <t>顾筱璐</t>
  </si>
  <si>
    <t>报考岗位：中医康复科</t>
  </si>
  <si>
    <t>黄欣</t>
  </si>
  <si>
    <t>黄旻龙</t>
  </si>
  <si>
    <t>林星羽</t>
  </si>
  <si>
    <t>董世佳</t>
  </si>
  <si>
    <t>黄鸬鸬</t>
  </si>
  <si>
    <t>胡梦媛</t>
  </si>
  <si>
    <t>邱静怡</t>
  </si>
  <si>
    <t>刘林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</si>
</sst>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0_ "/>
  </numFmts>
  <fonts count="27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22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sz val="11"/>
      <color indexed="8"/>
      <name val="Tahoma"/>
      <family val="0"/>
    </font>
    <font>
      <sz val="11"/>
      <color indexed="62"/>
      <name val="Tahoma"/>
      <family val="0"/>
    </font>
    <font>
      <sz val="11"/>
      <color indexed="9"/>
      <name val="Tahoma"/>
      <family val="0"/>
    </font>
    <font>
      <b/>
      <sz val="11"/>
      <color indexed="8"/>
      <name val="Tahoma"/>
      <family val="0"/>
    </font>
    <font>
      <b/>
      <sz val="15"/>
      <color indexed="56"/>
      <name val="Tahoma"/>
      <family val="0"/>
    </font>
    <font>
      <b/>
      <sz val="13"/>
      <color indexed="56"/>
      <name val="Tahoma"/>
      <family val="0"/>
    </font>
    <font>
      <sz val="11"/>
      <color indexed="10"/>
      <name val="Tahoma"/>
      <family val="0"/>
    </font>
    <font>
      <b/>
      <sz val="11"/>
      <color indexed="63"/>
      <name val="Tahoma"/>
      <family val="0"/>
    </font>
    <font>
      <b/>
      <sz val="18"/>
      <color indexed="56"/>
      <name val="宋体"/>
      <family val="0"/>
    </font>
    <font>
      <b/>
      <sz val="11"/>
      <color indexed="9"/>
      <name val="Tahoma"/>
      <family val="0"/>
    </font>
    <font>
      <sz val="11"/>
      <color indexed="20"/>
      <name val="Tahoma"/>
      <family val="0"/>
    </font>
    <font>
      <u val="single"/>
      <sz val="12"/>
      <color indexed="36"/>
      <name val="宋体"/>
      <family val="0"/>
    </font>
    <font>
      <sz val="11"/>
      <color indexed="52"/>
      <name val="Tahoma"/>
      <family val="0"/>
    </font>
    <font>
      <b/>
      <sz val="11"/>
      <color indexed="56"/>
      <name val="Tahoma"/>
      <family val="0"/>
    </font>
    <font>
      <i/>
      <sz val="11"/>
      <color indexed="23"/>
      <name val="Tahoma"/>
      <family val="0"/>
    </font>
    <font>
      <b/>
      <sz val="11"/>
      <color indexed="52"/>
      <name val="Tahoma"/>
      <family val="0"/>
    </font>
    <font>
      <sz val="11"/>
      <color indexed="17"/>
      <name val="Tahoma"/>
      <family val="0"/>
    </font>
    <font>
      <u val="single"/>
      <sz val="12"/>
      <color indexed="12"/>
      <name val="宋体"/>
      <family val="0"/>
    </font>
    <font>
      <sz val="11"/>
      <color indexed="60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2" borderId="0" applyNumberFormat="0" applyBorder="0" applyAlignment="0" applyProtection="0"/>
    <xf numFmtId="0" fontId="8" fillId="3" borderId="0" applyNumberFormat="0" applyBorder="0" applyAlignment="0" applyProtection="0"/>
    <xf numFmtId="0" fontId="15" fillId="4" borderId="1" applyNumberFormat="0" applyAlignment="0" applyProtection="0"/>
    <xf numFmtId="0" fontId="17" fillId="5" borderId="2" applyNumberFormat="0" applyAlignment="0" applyProtection="0"/>
    <xf numFmtId="0" fontId="18" fillId="6" borderId="0" applyNumberFormat="0" applyBorder="0" applyAlignment="0" applyProtection="0"/>
    <xf numFmtId="0" fontId="1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8" fillId="7" borderId="0" applyNumberFormat="0" applyBorder="0" applyAlignment="0" applyProtection="0"/>
    <xf numFmtId="41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25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21" fillId="0" borderId="5" applyNumberFormat="0" applyFill="0" applyAlignment="0" applyProtection="0"/>
    <xf numFmtId="0" fontId="11" fillId="0" borderId="6" applyNumberFormat="0" applyFill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10" fillId="11" borderId="0" applyNumberFormat="0" applyBorder="0" applyAlignment="0" applyProtection="0"/>
    <xf numFmtId="43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0" fillId="0" borderId="0">
      <alignment/>
      <protection/>
    </xf>
    <xf numFmtId="0" fontId="20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8" fillId="6" borderId="0" applyNumberFormat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0" fillId="14" borderId="8" applyNumberFormat="0" applyFont="0" applyAlignment="0" applyProtection="0"/>
    <xf numFmtId="0" fontId="10" fillId="15" borderId="0" applyNumberFormat="0" applyBorder="0" applyAlignment="0" applyProtection="0"/>
    <xf numFmtId="0" fontId="24" fillId="16" borderId="0" applyNumberFormat="0" applyBorder="0" applyAlignment="0" applyProtection="0"/>
    <xf numFmtId="0" fontId="8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4" borderId="9" applyNumberFormat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9" borderId="0" applyNumberFormat="0" applyBorder="0" applyAlignment="0" applyProtection="0"/>
    <xf numFmtId="9" fontId="0" fillId="0" borderId="0" applyFont="0" applyFill="0" applyBorder="0" applyAlignment="0" applyProtection="0"/>
    <xf numFmtId="0" fontId="10" fillId="13" borderId="0" applyNumberFormat="0" applyBorder="0" applyAlignment="0" applyProtection="0"/>
    <xf numFmtId="44" fontId="0" fillId="0" borderId="0" applyFont="0" applyFill="0" applyBorder="0" applyAlignment="0" applyProtection="0"/>
    <xf numFmtId="0" fontId="10" fillId="23" borderId="0" applyNumberFormat="0" applyBorder="0" applyAlignment="0" applyProtection="0"/>
    <xf numFmtId="0" fontId="8" fillId="16" borderId="0" applyNumberFormat="0" applyBorder="0" applyAlignment="0" applyProtection="0"/>
    <xf numFmtId="0" fontId="9" fillId="3" borderId="9" applyNumberFormat="0" applyAlignment="0" applyProtection="0"/>
    <xf numFmtId="0" fontId="8" fillId="15" borderId="0" applyNumberFormat="0" applyBorder="0" applyAlignment="0" applyProtection="0"/>
    <xf numFmtId="0" fontId="10" fillId="20" borderId="0" applyNumberFormat="0" applyBorder="0" applyAlignment="0" applyProtection="0"/>
    <xf numFmtId="0" fontId="8" fillId="1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176" fontId="2" fillId="0" borderId="0" xfId="0" applyNumberFormat="1" applyFont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77" fontId="6" fillId="0" borderId="11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8" fontId="6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176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0" fillId="0" borderId="11" xfId="0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8" fontId="6" fillId="0" borderId="11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</cellXfs>
  <cellStyles count="54">
    <cellStyle name="Normal" xfId="0"/>
    <cellStyle name="常规 2" xfId="15"/>
    <cellStyle name="常规 5" xfId="16"/>
    <cellStyle name="常规 6" xfId="17"/>
    <cellStyle name="常规 4" xfId="18"/>
    <cellStyle name="60% - 强调文字颜色 6" xfId="19"/>
    <cellStyle name="20% - 强调文字颜色 6" xfId="20"/>
    <cellStyle name="输出" xfId="21"/>
    <cellStyle name="检查单元格" xfId="22"/>
    <cellStyle name="差" xfId="23"/>
    <cellStyle name="标题 1" xfId="24"/>
    <cellStyle name="解释性文本" xfId="25"/>
    <cellStyle name="标题 2" xfId="26"/>
    <cellStyle name="40% - 强调文字颜色 5" xfId="27"/>
    <cellStyle name="Comma [0]" xfId="28"/>
    <cellStyle name="40% - 强调文字颜色 6" xfId="29"/>
    <cellStyle name="Hyperlink" xfId="30"/>
    <cellStyle name="强调文字颜色 5" xfId="31"/>
    <cellStyle name="标题 3" xfId="32"/>
    <cellStyle name="汇总" xfId="33"/>
    <cellStyle name="20% - 强调文字颜色 1" xfId="34"/>
    <cellStyle name="40% - 强调文字颜色 1" xfId="35"/>
    <cellStyle name="强调文字颜色 6" xfId="36"/>
    <cellStyle name="Comma" xfId="37"/>
    <cellStyle name="标题" xfId="38"/>
    <cellStyle name="Followed Hyperlink" xfId="39"/>
    <cellStyle name="40% - 强调文字颜色 4" xfId="40"/>
    <cellStyle name="常规 3" xfId="41"/>
    <cellStyle name="链接单元格" xfId="42"/>
    <cellStyle name="标题 4" xfId="43"/>
    <cellStyle name="20% - 强调文字颜色 2" xfId="44"/>
    <cellStyle name="Currency [0]" xfId="45"/>
    <cellStyle name="警告文本" xfId="46"/>
    <cellStyle name="40% - 强调文字颜色 2" xfId="47"/>
    <cellStyle name="注释" xfId="48"/>
    <cellStyle name="60% - 强调文字颜色 3" xfId="49"/>
    <cellStyle name="好" xfId="50"/>
    <cellStyle name="20% - 强调文字颜色 5" xfId="51"/>
    <cellStyle name="适中" xfId="52"/>
    <cellStyle name="计算" xfId="53"/>
    <cellStyle name="强调文字颜色 1" xfId="54"/>
    <cellStyle name="60% - 强调文字颜色 4" xfId="55"/>
    <cellStyle name="60% - 强调文字颜色 1" xfId="56"/>
    <cellStyle name="强调文字颜色 2" xfId="57"/>
    <cellStyle name="60% - 强调文字颜色 5" xfId="58"/>
    <cellStyle name="Percent" xfId="59"/>
    <cellStyle name="60% - 强调文字颜色 2" xfId="60"/>
    <cellStyle name="Currency" xfId="61"/>
    <cellStyle name="强调文字颜色 3" xfId="62"/>
    <cellStyle name="20% - 强调文字颜色 3" xfId="63"/>
    <cellStyle name="输入" xfId="64"/>
    <cellStyle name="40% - 强调文字颜色 3" xfId="65"/>
    <cellStyle name="强调文字颜色 4" xfId="66"/>
    <cellStyle name="20% - 强调文字颜色 4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zoomScale="150" zoomScaleNormal="150" zoomScaleSheetLayoutView="100" workbookViewId="0" topLeftCell="A5">
      <selection activeCell="K6" sqref="K6"/>
    </sheetView>
  </sheetViews>
  <sheetFormatPr defaultColWidth="8.75390625" defaultRowHeight="14.25"/>
  <cols>
    <col min="1" max="1" width="7.25390625" style="0" customWidth="1"/>
    <col min="2" max="2" width="8.75390625" style="1" customWidth="1"/>
    <col min="3" max="3" width="14.00390625" style="1" customWidth="1"/>
    <col min="4" max="4" width="11.25390625" style="1" customWidth="1"/>
    <col min="5" max="7" width="11.75390625" style="2" customWidth="1"/>
    <col min="8" max="8" width="12.625" style="3" customWidth="1"/>
    <col min="9" max="9" width="11.625" style="0" customWidth="1"/>
    <col min="10" max="18" width="13.50390625" style="0" customWidth="1"/>
  </cols>
  <sheetData>
    <row r="1" spans="1:9" ht="35.25" customHeight="1">
      <c r="A1" s="4" t="s">
        <v>0</v>
      </c>
      <c r="B1" s="4"/>
      <c r="C1" s="4"/>
      <c r="D1" s="4"/>
      <c r="E1" s="13"/>
      <c r="F1" s="13"/>
      <c r="G1" s="13"/>
      <c r="H1" s="14"/>
      <c r="I1" s="4"/>
    </row>
    <row r="2" spans="1:9" ht="27.75" customHeight="1">
      <c r="A2" s="5" t="s">
        <v>1</v>
      </c>
      <c r="B2" s="5"/>
      <c r="C2" s="5"/>
      <c r="D2" s="5"/>
      <c r="E2" s="5"/>
      <c r="F2" s="5"/>
      <c r="G2" s="5"/>
      <c r="H2" s="5"/>
      <c r="I2" s="5"/>
    </row>
    <row r="3" spans="1:9" ht="15.75" customHeight="1">
      <c r="A3" s="6" t="s">
        <v>2</v>
      </c>
      <c r="B3" s="6"/>
      <c r="C3" s="6"/>
      <c r="D3" s="6"/>
      <c r="E3" s="15"/>
      <c r="F3" s="15"/>
      <c r="G3" s="15"/>
      <c r="H3" s="16"/>
      <c r="I3" s="19"/>
    </row>
    <row r="4" spans="1:9" ht="15.75" customHeight="1">
      <c r="A4" s="7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7" t="s">
        <v>11</v>
      </c>
    </row>
    <row r="5" spans="1:9" ht="15.75" customHeight="1">
      <c r="A5" s="9">
        <v>1</v>
      </c>
      <c r="B5" s="10" t="s">
        <v>12</v>
      </c>
      <c r="C5" s="11">
        <v>4042007002</v>
      </c>
      <c r="D5" s="12">
        <v>51</v>
      </c>
      <c r="E5" s="17">
        <v>65.4</v>
      </c>
      <c r="F5" s="17">
        <v>38.6</v>
      </c>
      <c r="G5" s="17"/>
      <c r="H5" s="18"/>
      <c r="I5" s="9"/>
    </row>
    <row r="6" spans="1:9" s="23" customFormat="1" ht="21.75" customHeight="1">
      <c r="A6" s="6" t="s">
        <v>13</v>
      </c>
      <c r="B6" s="6"/>
      <c r="C6" s="6"/>
      <c r="D6" s="6"/>
      <c r="E6" s="15"/>
      <c r="F6" s="15"/>
      <c r="G6" s="15"/>
      <c r="H6" s="25"/>
      <c r="I6" s="27"/>
    </row>
    <row r="7" spans="1:9" ht="15.75" customHeight="1">
      <c r="A7" s="7" t="s">
        <v>3</v>
      </c>
      <c r="B7" s="8" t="s">
        <v>4</v>
      </c>
      <c r="C7" s="8" t="s">
        <v>5</v>
      </c>
      <c r="D7" s="8" t="s">
        <v>6</v>
      </c>
      <c r="E7" s="8" t="s">
        <v>7</v>
      </c>
      <c r="F7" s="8" t="s">
        <v>8</v>
      </c>
      <c r="G7" s="8" t="s">
        <v>9</v>
      </c>
      <c r="H7" s="8" t="s">
        <v>10</v>
      </c>
      <c r="I7" s="7" t="s">
        <v>11</v>
      </c>
    </row>
    <row r="8" spans="1:9" s="23" customFormat="1" ht="21.75" customHeight="1">
      <c r="A8" s="9">
        <v>1</v>
      </c>
      <c r="B8" s="10" t="s">
        <v>14</v>
      </c>
      <c r="C8" s="11">
        <v>4042008002</v>
      </c>
      <c r="D8" s="12">
        <v>52</v>
      </c>
      <c r="E8" s="17">
        <v>68.4</v>
      </c>
      <c r="F8" s="17">
        <v>67.4</v>
      </c>
      <c r="G8" s="17">
        <f>D8*0.3+E8*0.4+F8*0.3</f>
        <v>63.18000000000001</v>
      </c>
      <c r="H8" s="9">
        <v>1</v>
      </c>
      <c r="I8" s="9" t="s">
        <v>15</v>
      </c>
    </row>
    <row r="9" spans="1:9" s="23" customFormat="1" ht="21.75" customHeight="1">
      <c r="A9" s="9">
        <v>2</v>
      </c>
      <c r="B9" s="10" t="s">
        <v>16</v>
      </c>
      <c r="C9" s="11">
        <v>4042008001</v>
      </c>
      <c r="D9" s="12">
        <v>40</v>
      </c>
      <c r="E9" s="17">
        <v>62.4</v>
      </c>
      <c r="F9" s="17">
        <v>85</v>
      </c>
      <c r="G9" s="17">
        <f>D9*0.3+E9*0.4+F9*0.3</f>
        <v>62.46</v>
      </c>
      <c r="H9" s="9">
        <v>2</v>
      </c>
      <c r="I9" s="9"/>
    </row>
    <row r="10" spans="1:9" s="23" customFormat="1" ht="21.75" customHeight="1">
      <c r="A10" s="9">
        <v>3</v>
      </c>
      <c r="B10" s="10" t="s">
        <v>17</v>
      </c>
      <c r="C10" s="11">
        <v>4042008003</v>
      </c>
      <c r="D10" s="12">
        <v>49</v>
      </c>
      <c r="E10" s="17">
        <v>68.2</v>
      </c>
      <c r="F10" s="17">
        <v>37.6</v>
      </c>
      <c r="G10" s="17"/>
      <c r="H10" s="9"/>
      <c r="I10" s="9"/>
    </row>
    <row r="11" spans="1:9" s="19" customFormat="1" ht="21.75" customHeight="1">
      <c r="A11" s="6" t="s">
        <v>18</v>
      </c>
      <c r="B11" s="6"/>
      <c r="C11" s="6"/>
      <c r="D11" s="6"/>
      <c r="E11" s="20"/>
      <c r="F11" s="20"/>
      <c r="G11" s="20"/>
      <c r="H11" s="21"/>
      <c r="I11" s="22"/>
    </row>
    <row r="12" spans="1:9" ht="15.75" customHeight="1">
      <c r="A12" s="7" t="s">
        <v>3</v>
      </c>
      <c r="B12" s="8" t="s">
        <v>4</v>
      </c>
      <c r="C12" s="8" t="s">
        <v>5</v>
      </c>
      <c r="D12" s="8" t="s">
        <v>6</v>
      </c>
      <c r="E12" s="8" t="s">
        <v>7</v>
      </c>
      <c r="F12" s="8" t="s">
        <v>8</v>
      </c>
      <c r="G12" s="8" t="s">
        <v>9</v>
      </c>
      <c r="H12" s="8" t="s">
        <v>10</v>
      </c>
      <c r="I12" s="7" t="s">
        <v>11</v>
      </c>
    </row>
    <row r="13" spans="1:9" ht="15.75" customHeight="1">
      <c r="A13" s="9">
        <v>1</v>
      </c>
      <c r="B13" s="10" t="s">
        <v>19</v>
      </c>
      <c r="C13" s="11">
        <v>4042011015</v>
      </c>
      <c r="D13" s="12">
        <v>52</v>
      </c>
      <c r="E13" s="17">
        <v>65.2</v>
      </c>
      <c r="F13" s="17">
        <v>93.33</v>
      </c>
      <c r="G13" s="17">
        <f>D13*0.3+E13*0.4+F13*0.3</f>
        <v>69.679</v>
      </c>
      <c r="H13" s="28">
        <v>1</v>
      </c>
      <c r="I13" s="9" t="s">
        <v>15</v>
      </c>
    </row>
    <row r="14" spans="1:9" ht="15.75" customHeight="1">
      <c r="A14" s="9">
        <v>2</v>
      </c>
      <c r="B14" s="10" t="s">
        <v>20</v>
      </c>
      <c r="C14" s="11">
        <v>4042011019</v>
      </c>
      <c r="D14" s="12">
        <v>50</v>
      </c>
      <c r="E14" s="17">
        <v>67.6</v>
      </c>
      <c r="F14" s="17">
        <v>80</v>
      </c>
      <c r="G14" s="17">
        <f>D14*0.3+E14*0.4+F14*0.3</f>
        <v>66.03999999999999</v>
      </c>
      <c r="H14" s="28">
        <v>2</v>
      </c>
      <c r="I14" s="7"/>
    </row>
    <row r="15" spans="1:9" s="19" customFormat="1" ht="15.75" customHeight="1">
      <c r="A15" s="9">
        <v>3</v>
      </c>
      <c r="B15" s="10" t="s">
        <v>21</v>
      </c>
      <c r="C15" s="11">
        <v>4042011010</v>
      </c>
      <c r="D15" s="12">
        <v>59</v>
      </c>
      <c r="E15" s="17">
        <v>61.4</v>
      </c>
      <c r="F15" s="17">
        <v>64.33</v>
      </c>
      <c r="G15" s="17">
        <f>D15*0.3+E15*0.4+F15*0.3</f>
        <v>61.559000000000005</v>
      </c>
      <c r="H15" s="9">
        <v>3</v>
      </c>
      <c r="I15" s="9"/>
    </row>
    <row r="16" spans="1:9" s="19" customFormat="1" ht="21.75" customHeight="1">
      <c r="A16" s="6" t="s">
        <v>22</v>
      </c>
      <c r="B16" s="6"/>
      <c r="C16" s="6"/>
      <c r="D16" s="6"/>
      <c r="E16" s="20"/>
      <c r="F16" s="20"/>
      <c r="G16" s="20"/>
      <c r="H16" s="21"/>
      <c r="I16" s="22"/>
    </row>
    <row r="17" spans="1:9" ht="15.75" customHeight="1">
      <c r="A17" s="7" t="s">
        <v>3</v>
      </c>
      <c r="B17" s="8" t="s">
        <v>4</v>
      </c>
      <c r="C17" s="8" t="s">
        <v>5</v>
      </c>
      <c r="D17" s="8" t="s">
        <v>6</v>
      </c>
      <c r="E17" s="8" t="s">
        <v>7</v>
      </c>
      <c r="F17" s="8" t="s">
        <v>8</v>
      </c>
      <c r="G17" s="8" t="s">
        <v>9</v>
      </c>
      <c r="H17" s="8" t="s">
        <v>10</v>
      </c>
      <c r="I17" s="7" t="s">
        <v>11</v>
      </c>
    </row>
    <row r="18" spans="1:9" ht="15.75" customHeight="1">
      <c r="A18" s="9">
        <v>1</v>
      </c>
      <c r="B18" s="10" t="s">
        <v>23</v>
      </c>
      <c r="C18" s="11">
        <v>4042012014</v>
      </c>
      <c r="D18" s="12">
        <v>70</v>
      </c>
      <c r="E18" s="17">
        <v>67.2</v>
      </c>
      <c r="F18" s="17">
        <v>95.8</v>
      </c>
      <c r="G18" s="17">
        <f>D18*0.3+E18*0.4+F18*0.3</f>
        <v>76.62</v>
      </c>
      <c r="H18" s="9">
        <v>1</v>
      </c>
      <c r="I18" s="9" t="s">
        <v>15</v>
      </c>
    </row>
    <row r="19" spans="1:9" ht="15.75" customHeight="1">
      <c r="A19" s="9">
        <v>2</v>
      </c>
      <c r="B19" s="10" t="s">
        <v>24</v>
      </c>
      <c r="C19" s="11">
        <v>4042012032</v>
      </c>
      <c r="D19" s="12">
        <v>68</v>
      </c>
      <c r="E19" s="17">
        <v>60.4</v>
      </c>
      <c r="F19" s="17">
        <v>96.2</v>
      </c>
      <c r="G19" s="17">
        <f>D19*0.3+E19*0.4+F19*0.3</f>
        <v>73.42</v>
      </c>
      <c r="H19" s="9">
        <v>2</v>
      </c>
      <c r="I19" s="7"/>
    </row>
    <row r="20" spans="1:9" ht="15.75" customHeight="1">
      <c r="A20" s="9">
        <v>3</v>
      </c>
      <c r="B20" s="10" t="s">
        <v>25</v>
      </c>
      <c r="C20" s="11">
        <v>4042012004</v>
      </c>
      <c r="D20" s="12">
        <v>71</v>
      </c>
      <c r="E20" s="17">
        <v>61.4</v>
      </c>
      <c r="F20" s="17">
        <v>83.2</v>
      </c>
      <c r="G20" s="17">
        <f>D20*0.3+E20*0.4+F20*0.3</f>
        <v>70.82</v>
      </c>
      <c r="H20" s="9">
        <v>3</v>
      </c>
      <c r="I20" s="7"/>
    </row>
    <row r="21" spans="1:9" ht="15.75" customHeight="1">
      <c r="A21" s="9">
        <v>4</v>
      </c>
      <c r="B21" s="10" t="s">
        <v>26</v>
      </c>
      <c r="C21" s="11">
        <v>4042012010</v>
      </c>
      <c r="D21" s="12">
        <v>68</v>
      </c>
      <c r="E21" s="17">
        <v>58.4</v>
      </c>
      <c r="F21" s="17"/>
      <c r="G21" s="17"/>
      <c r="H21" s="8"/>
      <c r="I21" s="7"/>
    </row>
  </sheetData>
  <sheetProtection/>
  <mergeCells count="6">
    <mergeCell ref="A1:I1"/>
    <mergeCell ref="A2:I2"/>
    <mergeCell ref="A3:H3"/>
    <mergeCell ref="A6:H6"/>
    <mergeCell ref="A11:H11"/>
    <mergeCell ref="A16:H16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8"/>
  <sheetViews>
    <sheetView zoomScale="140" zoomScaleNormal="140" zoomScaleSheetLayoutView="100" workbookViewId="0" topLeftCell="A31">
      <selection activeCell="F40" sqref="F40"/>
    </sheetView>
  </sheetViews>
  <sheetFormatPr defaultColWidth="9.00390625" defaultRowHeight="14.25"/>
  <cols>
    <col min="1" max="1" width="7.25390625" style="0" customWidth="1"/>
    <col min="2" max="2" width="8.75390625" style="1" customWidth="1"/>
    <col min="3" max="3" width="14.00390625" style="1" customWidth="1"/>
    <col min="4" max="4" width="11.25390625" style="1" customWidth="1"/>
    <col min="5" max="7" width="11.75390625" style="2" customWidth="1"/>
    <col min="8" max="8" width="12.625" style="3" customWidth="1"/>
    <col min="9" max="9" width="11.625" style="0" customWidth="1"/>
  </cols>
  <sheetData>
    <row r="1" spans="1:9" ht="35.25" customHeight="1">
      <c r="A1" s="4" t="s">
        <v>0</v>
      </c>
      <c r="B1" s="4"/>
      <c r="C1" s="4"/>
      <c r="D1" s="4"/>
      <c r="E1" s="13"/>
      <c r="F1" s="13"/>
      <c r="G1" s="13"/>
      <c r="H1" s="14"/>
      <c r="I1" s="4"/>
    </row>
    <row r="2" spans="1:9" ht="27.75" customHeight="1">
      <c r="A2" s="5" t="s">
        <v>27</v>
      </c>
      <c r="B2" s="5"/>
      <c r="C2" s="5"/>
      <c r="D2" s="5"/>
      <c r="E2" s="5"/>
      <c r="F2" s="5"/>
      <c r="G2" s="5"/>
      <c r="H2" s="5"/>
      <c r="I2" s="5"/>
    </row>
    <row r="3" spans="1:9" s="23" customFormat="1" ht="21.75" customHeight="1">
      <c r="A3" s="6" t="s">
        <v>28</v>
      </c>
      <c r="B3" s="6"/>
      <c r="C3" s="6"/>
      <c r="D3" s="6"/>
      <c r="E3" s="15"/>
      <c r="F3" s="15"/>
      <c r="G3" s="15"/>
      <c r="H3" s="25"/>
      <c r="I3" s="27"/>
    </row>
    <row r="4" spans="1:9" ht="15.75" customHeight="1">
      <c r="A4" s="7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7" t="s">
        <v>11</v>
      </c>
    </row>
    <row r="5" spans="1:9" s="23" customFormat="1" ht="21.75" customHeight="1">
      <c r="A5" s="9">
        <v>1</v>
      </c>
      <c r="B5" s="10" t="s">
        <v>29</v>
      </c>
      <c r="C5" s="11">
        <v>4042026008</v>
      </c>
      <c r="D5" s="11">
        <v>47</v>
      </c>
      <c r="E5" s="17">
        <v>70.6</v>
      </c>
      <c r="F5" s="17">
        <v>85.66</v>
      </c>
      <c r="G5" s="17">
        <f>D5*0.3+E5*0.4+F5*0.3</f>
        <v>68.038</v>
      </c>
      <c r="H5" s="9">
        <v>1</v>
      </c>
      <c r="I5" s="9" t="s">
        <v>15</v>
      </c>
    </row>
    <row r="6" spans="1:9" s="23" customFormat="1" ht="21.75" customHeight="1">
      <c r="A6" s="9">
        <v>2</v>
      </c>
      <c r="B6" s="10" t="s">
        <v>30</v>
      </c>
      <c r="C6" s="11">
        <v>4042026003</v>
      </c>
      <c r="D6" s="11">
        <v>47</v>
      </c>
      <c r="E6" s="17">
        <v>68</v>
      </c>
      <c r="F6" s="17">
        <v>75.33</v>
      </c>
      <c r="G6" s="17">
        <f>D6*0.3+E6*0.4+F6*0.3</f>
        <v>63.899</v>
      </c>
      <c r="H6" s="9">
        <v>2</v>
      </c>
      <c r="I6" s="9"/>
    </row>
    <row r="7" spans="1:9" s="23" customFormat="1" ht="21.75" customHeight="1">
      <c r="A7" s="9">
        <v>3</v>
      </c>
      <c r="B7" s="10" t="s">
        <v>31</v>
      </c>
      <c r="C7" s="11">
        <v>4042026002</v>
      </c>
      <c r="D7" s="11">
        <v>47</v>
      </c>
      <c r="E7" s="17">
        <v>64.2</v>
      </c>
      <c r="F7" s="17">
        <v>64</v>
      </c>
      <c r="G7" s="17">
        <f>D7*0.3+E7*0.4+F7*0.3</f>
        <v>58.980000000000004</v>
      </c>
      <c r="H7" s="9"/>
      <c r="I7" s="9"/>
    </row>
    <row r="8" spans="1:9" s="19" customFormat="1" ht="21.75" customHeight="1">
      <c r="A8" s="6" t="s">
        <v>32</v>
      </c>
      <c r="B8" s="6"/>
      <c r="C8" s="6"/>
      <c r="D8" s="6"/>
      <c r="E8" s="20"/>
      <c r="F8" s="20"/>
      <c r="G8" s="20"/>
      <c r="H8" s="21"/>
      <c r="I8" s="22"/>
    </row>
    <row r="9" spans="1:9" ht="15.75" customHeight="1">
      <c r="A9" s="7" t="s">
        <v>3</v>
      </c>
      <c r="B9" s="8" t="s">
        <v>4</v>
      </c>
      <c r="C9" s="8" t="s">
        <v>5</v>
      </c>
      <c r="D9" s="8" t="s">
        <v>6</v>
      </c>
      <c r="E9" s="8" t="s">
        <v>7</v>
      </c>
      <c r="F9" s="8" t="s">
        <v>8</v>
      </c>
      <c r="G9" s="8" t="s">
        <v>9</v>
      </c>
      <c r="H9" s="8" t="s">
        <v>10</v>
      </c>
      <c r="I9" s="7" t="s">
        <v>11</v>
      </c>
    </row>
    <row r="10" spans="1:9" ht="21.75" customHeight="1">
      <c r="A10" s="9">
        <v>1</v>
      </c>
      <c r="B10" s="10" t="s">
        <v>33</v>
      </c>
      <c r="C10" s="11">
        <v>4042027001</v>
      </c>
      <c r="D10" s="11">
        <v>49</v>
      </c>
      <c r="E10" s="26">
        <v>67.4</v>
      </c>
      <c r="F10" s="26">
        <v>79.6666666666667</v>
      </c>
      <c r="G10" s="17">
        <f>D10*0.3+E10*0.4+F10*0.3</f>
        <v>65.56000000000002</v>
      </c>
      <c r="H10" s="9">
        <v>1</v>
      </c>
      <c r="I10" s="9" t="s">
        <v>15</v>
      </c>
    </row>
    <row r="11" spans="1:9" ht="21.75" customHeight="1">
      <c r="A11" s="6" t="s">
        <v>34</v>
      </c>
      <c r="B11" s="6"/>
      <c r="C11" s="6"/>
      <c r="D11" s="6"/>
      <c r="E11" s="20"/>
      <c r="F11" s="20"/>
      <c r="G11" s="20"/>
      <c r="H11" s="21"/>
      <c r="I11" s="22"/>
    </row>
    <row r="12" spans="1:9" ht="15.75" customHeight="1">
      <c r="A12" s="7" t="s">
        <v>3</v>
      </c>
      <c r="B12" s="8" t="s">
        <v>4</v>
      </c>
      <c r="C12" s="8" t="s">
        <v>5</v>
      </c>
      <c r="D12" s="8" t="s">
        <v>6</v>
      </c>
      <c r="E12" s="8" t="s">
        <v>7</v>
      </c>
      <c r="F12" s="8" t="s">
        <v>8</v>
      </c>
      <c r="G12" s="8" t="s">
        <v>9</v>
      </c>
      <c r="H12" s="8" t="s">
        <v>10</v>
      </c>
      <c r="I12" s="7" t="s">
        <v>11</v>
      </c>
    </row>
    <row r="13" spans="1:9" ht="21.75" customHeight="1">
      <c r="A13" s="9">
        <v>1</v>
      </c>
      <c r="B13" s="10" t="s">
        <v>35</v>
      </c>
      <c r="C13" s="11">
        <v>4042028005</v>
      </c>
      <c r="D13" s="11">
        <v>69</v>
      </c>
      <c r="E13" s="17">
        <v>65.2</v>
      </c>
      <c r="F13" s="17">
        <v>96.8</v>
      </c>
      <c r="G13" s="17">
        <f aca="true" t="shared" si="0" ref="G13:G30">D13*0.3+E13*0.4+F13*0.3</f>
        <v>75.82</v>
      </c>
      <c r="H13" s="9">
        <v>1</v>
      </c>
      <c r="I13" s="9" t="s">
        <v>15</v>
      </c>
    </row>
    <row r="14" spans="1:9" ht="21.75" customHeight="1">
      <c r="A14" s="9">
        <v>2</v>
      </c>
      <c r="B14" s="10" t="s">
        <v>36</v>
      </c>
      <c r="C14" s="11">
        <v>4042028006</v>
      </c>
      <c r="D14" s="11">
        <v>65</v>
      </c>
      <c r="E14" s="17">
        <v>72.8</v>
      </c>
      <c r="F14" s="17">
        <v>90.6</v>
      </c>
      <c r="G14" s="17">
        <f t="shared" si="0"/>
        <v>75.8</v>
      </c>
      <c r="H14" s="9">
        <v>2</v>
      </c>
      <c r="I14" s="9" t="s">
        <v>15</v>
      </c>
    </row>
    <row r="15" spans="1:9" ht="21.75" customHeight="1">
      <c r="A15" s="9">
        <v>3</v>
      </c>
      <c r="B15" s="10" t="s">
        <v>37</v>
      </c>
      <c r="C15" s="11">
        <v>4042028015</v>
      </c>
      <c r="D15" s="11">
        <v>60</v>
      </c>
      <c r="E15" s="17">
        <v>68.4</v>
      </c>
      <c r="F15" s="17">
        <v>90.2</v>
      </c>
      <c r="G15" s="17">
        <f t="shared" si="0"/>
        <v>72.42</v>
      </c>
      <c r="H15" s="9">
        <v>3</v>
      </c>
      <c r="I15" s="9" t="s">
        <v>15</v>
      </c>
    </row>
    <row r="16" spans="1:9" ht="21.75" customHeight="1">
      <c r="A16" s="9">
        <v>4</v>
      </c>
      <c r="B16" s="10" t="s">
        <v>38</v>
      </c>
      <c r="C16" s="11">
        <v>4042028020</v>
      </c>
      <c r="D16" s="11">
        <v>61</v>
      </c>
      <c r="E16" s="17">
        <v>66.6</v>
      </c>
      <c r="F16" s="17">
        <v>89.8</v>
      </c>
      <c r="G16" s="17">
        <f t="shared" si="0"/>
        <v>71.88</v>
      </c>
      <c r="H16" s="9">
        <v>4</v>
      </c>
      <c r="I16" s="9" t="s">
        <v>15</v>
      </c>
    </row>
    <row r="17" spans="1:9" ht="21.75" customHeight="1">
      <c r="A17" s="9">
        <v>5</v>
      </c>
      <c r="B17" s="10" t="s">
        <v>39</v>
      </c>
      <c r="C17" s="11">
        <v>4042028008</v>
      </c>
      <c r="D17" s="11">
        <v>64</v>
      </c>
      <c r="E17" s="17">
        <v>61.4</v>
      </c>
      <c r="F17" s="17">
        <v>91</v>
      </c>
      <c r="G17" s="17">
        <f t="shared" si="0"/>
        <v>71.06</v>
      </c>
      <c r="H17" s="9">
        <v>5</v>
      </c>
      <c r="I17" s="9" t="s">
        <v>15</v>
      </c>
    </row>
    <row r="18" spans="1:9" ht="21.75" customHeight="1">
      <c r="A18" s="9">
        <v>6</v>
      </c>
      <c r="B18" s="10" t="s">
        <v>40</v>
      </c>
      <c r="C18" s="11">
        <v>4042028009</v>
      </c>
      <c r="D18" s="11">
        <v>64</v>
      </c>
      <c r="E18" s="17">
        <v>60</v>
      </c>
      <c r="F18" s="17">
        <v>92</v>
      </c>
      <c r="G18" s="17">
        <f t="shared" si="0"/>
        <v>70.8</v>
      </c>
      <c r="H18" s="9">
        <v>6</v>
      </c>
      <c r="I18" s="9" t="s">
        <v>15</v>
      </c>
    </row>
    <row r="19" spans="1:9" ht="21.75" customHeight="1">
      <c r="A19" s="9">
        <v>7</v>
      </c>
      <c r="B19" s="10" t="s">
        <v>41</v>
      </c>
      <c r="C19" s="11">
        <v>4042028012</v>
      </c>
      <c r="D19" s="11">
        <v>63</v>
      </c>
      <c r="E19" s="17">
        <v>67.8</v>
      </c>
      <c r="F19" s="17">
        <v>79</v>
      </c>
      <c r="G19" s="17">
        <f t="shared" si="0"/>
        <v>69.72</v>
      </c>
      <c r="H19" s="9">
        <v>7</v>
      </c>
      <c r="I19" s="9" t="s">
        <v>15</v>
      </c>
    </row>
    <row r="20" spans="1:9" ht="21.75" customHeight="1">
      <c r="A20" s="9">
        <v>8</v>
      </c>
      <c r="B20" s="10" t="s">
        <v>42</v>
      </c>
      <c r="C20" s="11">
        <v>4042028026</v>
      </c>
      <c r="D20" s="11">
        <v>53</v>
      </c>
      <c r="E20" s="17">
        <v>64.2</v>
      </c>
      <c r="F20" s="17">
        <v>89.2</v>
      </c>
      <c r="G20" s="17">
        <f t="shared" si="0"/>
        <v>68.34</v>
      </c>
      <c r="H20" s="9">
        <v>8</v>
      </c>
      <c r="I20" s="9" t="s">
        <v>15</v>
      </c>
    </row>
    <row r="21" spans="1:9" ht="21.75" customHeight="1">
      <c r="A21" s="9">
        <v>9</v>
      </c>
      <c r="B21" s="10" t="s">
        <v>43</v>
      </c>
      <c r="C21" s="11">
        <v>4042028023</v>
      </c>
      <c r="D21" s="11">
        <v>65</v>
      </c>
      <c r="E21" s="17">
        <v>69.2</v>
      </c>
      <c r="F21" s="17">
        <v>69.6</v>
      </c>
      <c r="G21" s="17">
        <f t="shared" si="0"/>
        <v>68.06</v>
      </c>
      <c r="H21" s="9">
        <v>9</v>
      </c>
      <c r="I21" s="7"/>
    </row>
    <row r="22" spans="1:9" ht="21.75" customHeight="1">
      <c r="A22" s="9">
        <v>10</v>
      </c>
      <c r="B22" s="10" t="s">
        <v>44</v>
      </c>
      <c r="C22" s="11">
        <v>4042028014</v>
      </c>
      <c r="D22" s="11">
        <v>66</v>
      </c>
      <c r="E22" s="17">
        <v>68.8</v>
      </c>
      <c r="F22" s="17">
        <v>67.2</v>
      </c>
      <c r="G22" s="17">
        <f t="shared" si="0"/>
        <v>67.48</v>
      </c>
      <c r="H22" s="9">
        <v>10</v>
      </c>
      <c r="I22" s="7"/>
    </row>
    <row r="23" spans="1:9" ht="21.75" customHeight="1">
      <c r="A23" s="9">
        <v>11</v>
      </c>
      <c r="B23" s="10" t="s">
        <v>45</v>
      </c>
      <c r="C23" s="11">
        <v>4042028016</v>
      </c>
      <c r="D23" s="11">
        <v>44</v>
      </c>
      <c r="E23" s="17">
        <v>65</v>
      </c>
      <c r="F23" s="17">
        <v>91</v>
      </c>
      <c r="G23" s="17">
        <f t="shared" si="0"/>
        <v>66.5</v>
      </c>
      <c r="H23" s="9">
        <v>11</v>
      </c>
      <c r="I23" s="7"/>
    </row>
    <row r="24" spans="1:9" ht="21.75" customHeight="1">
      <c r="A24" s="9">
        <v>12</v>
      </c>
      <c r="B24" s="10" t="s">
        <v>46</v>
      </c>
      <c r="C24" s="11">
        <v>4042028002</v>
      </c>
      <c r="D24" s="11">
        <v>62</v>
      </c>
      <c r="E24" s="17">
        <v>63.2</v>
      </c>
      <c r="F24" s="17">
        <v>72.2</v>
      </c>
      <c r="G24" s="17">
        <f t="shared" si="0"/>
        <v>65.53999999999999</v>
      </c>
      <c r="H24" s="9">
        <v>12</v>
      </c>
      <c r="I24" s="7"/>
    </row>
    <row r="25" spans="1:9" ht="21.75" customHeight="1">
      <c r="A25" s="9">
        <v>13</v>
      </c>
      <c r="B25" s="10" t="s">
        <v>47</v>
      </c>
      <c r="C25" s="11">
        <v>4042028013</v>
      </c>
      <c r="D25" s="11">
        <v>58</v>
      </c>
      <c r="E25" s="17">
        <v>67.6</v>
      </c>
      <c r="F25" s="17">
        <v>67.8</v>
      </c>
      <c r="G25" s="17">
        <f t="shared" si="0"/>
        <v>64.78</v>
      </c>
      <c r="H25" s="9">
        <v>13</v>
      </c>
      <c r="I25" s="7"/>
    </row>
    <row r="26" spans="1:9" ht="21.75" customHeight="1">
      <c r="A26" s="9">
        <v>14</v>
      </c>
      <c r="B26" s="10" t="s">
        <v>48</v>
      </c>
      <c r="C26" s="11">
        <v>4042028021</v>
      </c>
      <c r="D26" s="11">
        <v>62</v>
      </c>
      <c r="E26" s="17">
        <v>63.8</v>
      </c>
      <c r="F26" s="17">
        <v>68</v>
      </c>
      <c r="G26" s="17">
        <f t="shared" si="0"/>
        <v>64.52</v>
      </c>
      <c r="H26" s="9">
        <v>14</v>
      </c>
      <c r="I26" s="7"/>
    </row>
    <row r="27" spans="1:9" ht="21.75" customHeight="1">
      <c r="A27" s="9">
        <v>15</v>
      </c>
      <c r="B27" s="10" t="s">
        <v>49</v>
      </c>
      <c r="C27" s="11">
        <v>4042028017</v>
      </c>
      <c r="D27" s="11">
        <v>58</v>
      </c>
      <c r="E27" s="17">
        <v>60.4</v>
      </c>
      <c r="F27" s="17">
        <v>76</v>
      </c>
      <c r="G27" s="17">
        <f t="shared" si="0"/>
        <v>64.36</v>
      </c>
      <c r="H27" s="9">
        <v>15</v>
      </c>
      <c r="I27" s="7"/>
    </row>
    <row r="28" spans="1:9" ht="21.75" customHeight="1">
      <c r="A28" s="9">
        <v>16</v>
      </c>
      <c r="B28" s="10" t="s">
        <v>50</v>
      </c>
      <c r="C28" s="11">
        <v>4042028003</v>
      </c>
      <c r="D28" s="11">
        <v>59</v>
      </c>
      <c r="E28" s="17">
        <v>61.2</v>
      </c>
      <c r="F28" s="17">
        <v>60.6</v>
      </c>
      <c r="G28" s="17">
        <f t="shared" si="0"/>
        <v>60.36000000000001</v>
      </c>
      <c r="H28" s="9">
        <v>16</v>
      </c>
      <c r="I28" s="7"/>
    </row>
    <row r="29" spans="1:9" ht="21.75" customHeight="1">
      <c r="A29" s="9">
        <v>17</v>
      </c>
      <c r="B29" s="10" t="s">
        <v>51</v>
      </c>
      <c r="C29" s="11">
        <v>4042028011</v>
      </c>
      <c r="D29" s="11">
        <v>29</v>
      </c>
      <c r="E29" s="17">
        <v>61.2</v>
      </c>
      <c r="F29" s="17">
        <v>77</v>
      </c>
      <c r="G29" s="17">
        <f t="shared" si="0"/>
        <v>56.28</v>
      </c>
      <c r="H29" s="9"/>
      <c r="I29" s="7"/>
    </row>
    <row r="30" spans="1:9" ht="21.75" customHeight="1">
      <c r="A30" s="9">
        <v>18</v>
      </c>
      <c r="B30" s="10" t="s">
        <v>52</v>
      </c>
      <c r="C30" s="11">
        <v>4042028010</v>
      </c>
      <c r="D30" s="11">
        <v>44</v>
      </c>
      <c r="E30" s="17">
        <v>64.2</v>
      </c>
      <c r="F30" s="17">
        <v>57.4</v>
      </c>
      <c r="G30" s="17"/>
      <c r="H30" s="9"/>
      <c r="I30" s="7"/>
    </row>
    <row r="31" spans="1:9" ht="21.75" customHeight="1">
      <c r="A31" s="6" t="s">
        <v>53</v>
      </c>
      <c r="B31" s="6"/>
      <c r="C31" s="6"/>
      <c r="D31" s="6"/>
      <c r="E31" s="20"/>
      <c r="F31" s="20"/>
      <c r="G31" s="20"/>
      <c r="H31" s="21"/>
      <c r="I31" s="22"/>
    </row>
    <row r="32" spans="1:9" ht="15.75" customHeight="1">
      <c r="A32" s="7" t="s">
        <v>3</v>
      </c>
      <c r="B32" s="8" t="s">
        <v>4</v>
      </c>
      <c r="C32" s="8" t="s">
        <v>5</v>
      </c>
      <c r="D32" s="8" t="s">
        <v>6</v>
      </c>
      <c r="E32" s="8" t="s">
        <v>7</v>
      </c>
      <c r="F32" s="8" t="s">
        <v>8</v>
      </c>
      <c r="G32" s="8" t="s">
        <v>9</v>
      </c>
      <c r="H32" s="8" t="s">
        <v>10</v>
      </c>
      <c r="I32" s="7" t="s">
        <v>11</v>
      </c>
    </row>
    <row r="33" spans="1:9" ht="21.75" customHeight="1">
      <c r="A33" s="9">
        <v>1</v>
      </c>
      <c r="B33" s="10" t="s">
        <v>54</v>
      </c>
      <c r="C33" s="11">
        <v>4042029014</v>
      </c>
      <c r="D33" s="11">
        <v>67</v>
      </c>
      <c r="E33" s="17">
        <v>69.4</v>
      </c>
      <c r="F33" s="17">
        <v>73.33333333333333</v>
      </c>
      <c r="G33" s="17">
        <f>D33*0.3+E33*0.4+F33*0.3</f>
        <v>69.86</v>
      </c>
      <c r="H33" s="9">
        <v>1</v>
      </c>
      <c r="I33" s="9" t="s">
        <v>15</v>
      </c>
    </row>
    <row r="34" spans="1:9" ht="21.75" customHeight="1">
      <c r="A34" s="9">
        <v>2</v>
      </c>
      <c r="B34" s="10" t="s">
        <v>55</v>
      </c>
      <c r="C34" s="11">
        <v>4042029022</v>
      </c>
      <c r="D34" s="11">
        <v>67</v>
      </c>
      <c r="E34" s="17">
        <v>67</v>
      </c>
      <c r="F34" s="17">
        <v>75</v>
      </c>
      <c r="G34" s="17">
        <f>D34*0.3+E34*0.4+F34*0.3</f>
        <v>69.4</v>
      </c>
      <c r="H34" s="9">
        <v>2</v>
      </c>
      <c r="I34" s="7"/>
    </row>
    <row r="35" spans="1:9" ht="21.75" customHeight="1">
      <c r="A35" s="9">
        <v>3</v>
      </c>
      <c r="B35" s="10" t="s">
        <v>56</v>
      </c>
      <c r="C35" s="11">
        <v>4042029026</v>
      </c>
      <c r="D35" s="11">
        <v>67</v>
      </c>
      <c r="E35" s="17">
        <v>75.4</v>
      </c>
      <c r="F35" s="17">
        <v>58.666666666666664</v>
      </c>
      <c r="G35" s="17"/>
      <c r="H35" s="9"/>
      <c r="I35" s="7"/>
    </row>
    <row r="36" spans="1:9" ht="21.75" customHeight="1">
      <c r="A36" s="6" t="s">
        <v>57</v>
      </c>
      <c r="B36" s="6"/>
      <c r="C36" s="6"/>
      <c r="D36" s="6"/>
      <c r="E36" s="20"/>
      <c r="F36" s="20"/>
      <c r="G36" s="20"/>
      <c r="H36" s="21"/>
      <c r="I36" s="22"/>
    </row>
    <row r="37" spans="1:9" ht="15.75" customHeight="1">
      <c r="A37" s="7" t="s">
        <v>3</v>
      </c>
      <c r="B37" s="8" t="s">
        <v>4</v>
      </c>
      <c r="C37" s="8" t="s">
        <v>5</v>
      </c>
      <c r="D37" s="8" t="s">
        <v>6</v>
      </c>
      <c r="E37" s="8" t="s">
        <v>7</v>
      </c>
      <c r="F37" s="8" t="s">
        <v>8</v>
      </c>
      <c r="G37" s="8" t="s">
        <v>9</v>
      </c>
      <c r="H37" s="8" t="s">
        <v>10</v>
      </c>
      <c r="I37" s="7" t="s">
        <v>11</v>
      </c>
    </row>
    <row r="38" spans="1:9" ht="21.75" customHeight="1">
      <c r="A38" s="9">
        <v>1</v>
      </c>
      <c r="B38" s="10" t="s">
        <v>58</v>
      </c>
      <c r="C38" s="11">
        <v>4042030006</v>
      </c>
      <c r="D38" s="11">
        <v>50.5</v>
      </c>
      <c r="E38" s="17">
        <v>69.8</v>
      </c>
      <c r="F38" s="17">
        <v>75.33333333333333</v>
      </c>
      <c r="G38" s="17">
        <f>D38*0.3+E38*0.4+F38*0.3</f>
        <v>65.67</v>
      </c>
      <c r="H38" s="9">
        <v>1</v>
      </c>
      <c r="I38" s="9" t="s">
        <v>15</v>
      </c>
    </row>
    <row r="39" spans="1:9" ht="21.75" customHeight="1">
      <c r="A39" s="9">
        <v>2</v>
      </c>
      <c r="B39" s="10" t="s">
        <v>59</v>
      </c>
      <c r="C39" s="11">
        <v>4042030003</v>
      </c>
      <c r="D39" s="11">
        <v>49.5</v>
      </c>
      <c r="E39" s="17">
        <v>73</v>
      </c>
      <c r="F39" s="17">
        <v>64</v>
      </c>
      <c r="G39" s="17">
        <f>D39*0.3+E39*0.4+F39*0.3</f>
        <v>63.25</v>
      </c>
      <c r="H39" s="9">
        <v>2</v>
      </c>
      <c r="I39" s="7"/>
    </row>
    <row r="40" spans="1:9" ht="21.75" customHeight="1">
      <c r="A40" s="9">
        <v>3</v>
      </c>
      <c r="B40" s="10" t="s">
        <v>60</v>
      </c>
      <c r="C40" s="11">
        <v>4042030008</v>
      </c>
      <c r="D40" s="11">
        <v>52</v>
      </c>
      <c r="E40" s="17">
        <v>67.2</v>
      </c>
      <c r="F40" s="17">
        <v>15.333333333333334</v>
      </c>
      <c r="G40" s="17"/>
      <c r="H40" s="8"/>
      <c r="I40" s="7"/>
    </row>
    <row r="41" spans="1:9" ht="21.75" customHeight="1">
      <c r="A41" s="6" t="s">
        <v>61</v>
      </c>
      <c r="B41" s="6"/>
      <c r="C41" s="6"/>
      <c r="D41" s="6"/>
      <c r="E41" s="20"/>
      <c r="F41" s="20"/>
      <c r="G41" s="20"/>
      <c r="H41" s="21"/>
      <c r="I41" s="22"/>
    </row>
    <row r="42" spans="1:9" ht="15.75" customHeight="1">
      <c r="A42" s="7" t="s">
        <v>3</v>
      </c>
      <c r="B42" s="8" t="s">
        <v>4</v>
      </c>
      <c r="C42" s="8" t="s">
        <v>5</v>
      </c>
      <c r="D42" s="8" t="s">
        <v>6</v>
      </c>
      <c r="E42" s="8" t="s">
        <v>7</v>
      </c>
      <c r="F42" s="8" t="s">
        <v>8</v>
      </c>
      <c r="G42" s="8" t="s">
        <v>9</v>
      </c>
      <c r="H42" s="8" t="s">
        <v>10</v>
      </c>
      <c r="I42" s="7" t="s">
        <v>11</v>
      </c>
    </row>
    <row r="43" spans="1:9" ht="21.75" customHeight="1">
      <c r="A43" s="9">
        <v>1</v>
      </c>
      <c r="B43" s="24" t="s">
        <v>62</v>
      </c>
      <c r="C43" s="24">
        <v>4042031031</v>
      </c>
      <c r="D43" s="11">
        <v>73</v>
      </c>
      <c r="E43" s="17">
        <v>68.8</v>
      </c>
      <c r="F43" s="17">
        <v>95.6</v>
      </c>
      <c r="G43" s="17">
        <f aca="true" t="shared" si="1" ref="G43:G48">D43*0.3+E43*0.4+F43*0.3</f>
        <v>78.1</v>
      </c>
      <c r="H43" s="9">
        <v>1</v>
      </c>
      <c r="I43" s="9" t="s">
        <v>15</v>
      </c>
    </row>
    <row r="44" spans="1:9" ht="21.75" customHeight="1">
      <c r="A44" s="9">
        <v>2</v>
      </c>
      <c r="B44" s="24" t="s">
        <v>63</v>
      </c>
      <c r="C44" s="24">
        <v>4042031002</v>
      </c>
      <c r="D44" s="11">
        <v>71</v>
      </c>
      <c r="E44" s="17">
        <v>63.8</v>
      </c>
      <c r="F44" s="17">
        <v>93.4</v>
      </c>
      <c r="G44" s="17">
        <f t="shared" si="1"/>
        <v>74.84</v>
      </c>
      <c r="H44" s="9">
        <v>2</v>
      </c>
      <c r="I44" s="9" t="s">
        <v>15</v>
      </c>
    </row>
    <row r="45" spans="1:9" ht="21.75" customHeight="1">
      <c r="A45" s="9">
        <v>3</v>
      </c>
      <c r="B45" s="24" t="s">
        <v>64</v>
      </c>
      <c r="C45" s="24">
        <v>4042031003</v>
      </c>
      <c r="D45" s="11">
        <v>72</v>
      </c>
      <c r="E45" s="17">
        <v>64.2</v>
      </c>
      <c r="F45" s="17">
        <v>86.8</v>
      </c>
      <c r="G45" s="17">
        <f t="shared" si="1"/>
        <v>73.32</v>
      </c>
      <c r="H45" s="9">
        <v>3</v>
      </c>
      <c r="I45" s="7"/>
    </row>
    <row r="46" spans="1:9" ht="21.75" customHeight="1">
      <c r="A46" s="9">
        <v>4</v>
      </c>
      <c r="B46" s="24" t="s">
        <v>65</v>
      </c>
      <c r="C46" s="24">
        <v>4042031014</v>
      </c>
      <c r="D46" s="11">
        <v>70</v>
      </c>
      <c r="E46" s="17">
        <v>64.8</v>
      </c>
      <c r="F46" s="17">
        <v>84.2</v>
      </c>
      <c r="G46" s="17">
        <f t="shared" si="1"/>
        <v>72.18</v>
      </c>
      <c r="H46" s="9">
        <v>4</v>
      </c>
      <c r="I46" s="7"/>
    </row>
    <row r="47" spans="1:9" ht="21.75" customHeight="1">
      <c r="A47" s="9">
        <v>5</v>
      </c>
      <c r="B47" s="24" t="s">
        <v>66</v>
      </c>
      <c r="C47" s="24">
        <v>4042031016</v>
      </c>
      <c r="D47" s="11">
        <v>70</v>
      </c>
      <c r="E47" s="17">
        <v>68.4</v>
      </c>
      <c r="F47" s="17">
        <v>65.2</v>
      </c>
      <c r="G47" s="17">
        <f t="shared" si="1"/>
        <v>67.92</v>
      </c>
      <c r="H47" s="9">
        <v>5</v>
      </c>
      <c r="I47" s="7"/>
    </row>
    <row r="48" spans="1:9" ht="21.75" customHeight="1">
      <c r="A48" s="9">
        <v>6</v>
      </c>
      <c r="B48" s="24" t="s">
        <v>67</v>
      </c>
      <c r="C48" s="24">
        <v>4042031049</v>
      </c>
      <c r="D48" s="11">
        <v>76</v>
      </c>
      <c r="E48" s="17">
        <v>59.8</v>
      </c>
      <c r="F48" s="17"/>
      <c r="G48" s="17"/>
      <c r="H48" s="9"/>
      <c r="I48" s="7"/>
    </row>
  </sheetData>
  <sheetProtection/>
  <mergeCells count="8">
    <mergeCell ref="A1:I1"/>
    <mergeCell ref="A2:I2"/>
    <mergeCell ref="A3:H3"/>
    <mergeCell ref="A8:H8"/>
    <mergeCell ref="A11:H11"/>
    <mergeCell ref="A31:H31"/>
    <mergeCell ref="A36:H36"/>
    <mergeCell ref="A41:H4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"/>
  <sheetViews>
    <sheetView zoomScale="160" zoomScaleNormal="160" zoomScaleSheetLayoutView="100" workbookViewId="0" topLeftCell="A13">
      <selection activeCell="F19" sqref="F19"/>
    </sheetView>
  </sheetViews>
  <sheetFormatPr defaultColWidth="9.00390625" defaultRowHeight="14.25"/>
  <cols>
    <col min="1" max="1" width="7.25390625" style="0" customWidth="1"/>
    <col min="2" max="2" width="8.75390625" style="1" customWidth="1"/>
    <col min="3" max="3" width="14.00390625" style="1" customWidth="1"/>
    <col min="4" max="4" width="11.25390625" style="1" customWidth="1"/>
    <col min="5" max="7" width="11.75390625" style="2" customWidth="1"/>
    <col min="8" max="8" width="12.625" style="3" customWidth="1"/>
    <col min="9" max="9" width="11.625" style="0" customWidth="1"/>
  </cols>
  <sheetData>
    <row r="1" spans="1:9" ht="35.25" customHeight="1">
      <c r="A1" s="4" t="s">
        <v>0</v>
      </c>
      <c r="B1" s="4"/>
      <c r="C1" s="4"/>
      <c r="D1" s="4"/>
      <c r="E1" s="13"/>
      <c r="F1" s="13"/>
      <c r="G1" s="13"/>
      <c r="H1" s="14"/>
      <c r="I1" s="4"/>
    </row>
    <row r="2" spans="1:9" ht="27.75" customHeight="1">
      <c r="A2" s="5" t="s">
        <v>68</v>
      </c>
      <c r="B2" s="5"/>
      <c r="C2" s="5"/>
      <c r="D2" s="5"/>
      <c r="E2" s="5"/>
      <c r="F2" s="5"/>
      <c r="G2" s="5"/>
      <c r="H2" s="5"/>
      <c r="I2" s="5"/>
    </row>
    <row r="3" spans="1:9" ht="15.75" customHeight="1">
      <c r="A3" s="6" t="s">
        <v>69</v>
      </c>
      <c r="B3" s="6"/>
      <c r="C3" s="6"/>
      <c r="D3" s="6"/>
      <c r="E3" s="15"/>
      <c r="F3" s="15"/>
      <c r="G3" s="15"/>
      <c r="H3" s="16"/>
      <c r="I3" s="19"/>
    </row>
    <row r="4" spans="1:9" ht="15.75" customHeight="1">
      <c r="A4" s="7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7" t="s">
        <v>11</v>
      </c>
    </row>
    <row r="5" spans="1:9" ht="21.75" customHeight="1">
      <c r="A5" s="9">
        <v>1</v>
      </c>
      <c r="B5" s="10" t="s">
        <v>70</v>
      </c>
      <c r="C5" s="11">
        <v>4042034001</v>
      </c>
      <c r="D5" s="11">
        <v>47</v>
      </c>
      <c r="E5" s="17">
        <v>69</v>
      </c>
      <c r="F5" s="17">
        <v>90.8</v>
      </c>
      <c r="G5" s="17">
        <f>D5*0.3+E5*0.4+F5*0.3</f>
        <v>68.94</v>
      </c>
      <c r="H5" s="9">
        <v>1</v>
      </c>
      <c r="I5" s="9" t="s">
        <v>15</v>
      </c>
    </row>
    <row r="6" spans="1:9" ht="21.75" customHeight="1">
      <c r="A6" s="9">
        <v>2</v>
      </c>
      <c r="B6" s="10" t="s">
        <v>71</v>
      </c>
      <c r="C6" s="11">
        <v>4042034003</v>
      </c>
      <c r="D6" s="11">
        <v>53</v>
      </c>
      <c r="E6" s="17">
        <v>72.2</v>
      </c>
      <c r="F6" s="17">
        <v>73</v>
      </c>
      <c r="G6" s="17">
        <f>D6*0.3+E6*0.4+F6*0.3</f>
        <v>66.68</v>
      </c>
      <c r="H6" s="9">
        <v>2</v>
      </c>
      <c r="I6" s="9" t="s">
        <v>15</v>
      </c>
    </row>
    <row r="7" spans="1:9" ht="21.75" customHeight="1">
      <c r="A7" s="9">
        <v>3</v>
      </c>
      <c r="B7" s="10" t="s">
        <v>72</v>
      </c>
      <c r="C7" s="11">
        <v>4042034007</v>
      </c>
      <c r="D7" s="11">
        <v>51</v>
      </c>
      <c r="E7" s="17">
        <v>66.2</v>
      </c>
      <c r="F7" s="17">
        <v>72.2</v>
      </c>
      <c r="G7" s="17">
        <f>D7*0.3+E7*0.4+F7*0.3</f>
        <v>63.44</v>
      </c>
      <c r="H7" s="9">
        <v>3</v>
      </c>
      <c r="I7" s="9"/>
    </row>
    <row r="8" spans="1:9" ht="21.75" customHeight="1">
      <c r="A8" s="6" t="s">
        <v>73</v>
      </c>
      <c r="B8" s="6"/>
      <c r="C8" s="6"/>
      <c r="D8" s="6"/>
      <c r="E8" s="20"/>
      <c r="F8" s="20"/>
      <c r="G8" s="20"/>
      <c r="H8" s="21"/>
      <c r="I8" s="22"/>
    </row>
    <row r="9" spans="1:9" ht="15.75" customHeight="1">
      <c r="A9" s="7" t="s">
        <v>3</v>
      </c>
      <c r="B9" s="8" t="s">
        <v>4</v>
      </c>
      <c r="C9" s="8" t="s">
        <v>5</v>
      </c>
      <c r="D9" s="8" t="s">
        <v>6</v>
      </c>
      <c r="E9" s="8" t="s">
        <v>7</v>
      </c>
      <c r="F9" s="8" t="s">
        <v>8</v>
      </c>
      <c r="G9" s="8" t="s">
        <v>9</v>
      </c>
      <c r="H9" s="8" t="s">
        <v>10</v>
      </c>
      <c r="I9" s="7" t="s">
        <v>11</v>
      </c>
    </row>
    <row r="10" spans="1:9" ht="21.75" customHeight="1">
      <c r="A10" s="9">
        <v>1</v>
      </c>
      <c r="B10" s="10" t="s">
        <v>74</v>
      </c>
      <c r="C10" s="11">
        <v>4042036001</v>
      </c>
      <c r="D10" s="11">
        <v>55</v>
      </c>
      <c r="E10" s="17">
        <v>63</v>
      </c>
      <c r="F10" s="17">
        <v>65.33</v>
      </c>
      <c r="G10" s="17">
        <f>D10*0.3+E10*0.4+F10*0.3</f>
        <v>61.29900000000001</v>
      </c>
      <c r="H10" s="9">
        <v>1</v>
      </c>
      <c r="I10" s="9" t="s">
        <v>15</v>
      </c>
    </row>
    <row r="11" spans="1:9" ht="21.75" customHeight="1">
      <c r="A11" s="6" t="s">
        <v>75</v>
      </c>
      <c r="B11" s="6"/>
      <c r="C11" s="6"/>
      <c r="D11" s="6"/>
      <c r="E11" s="20"/>
      <c r="F11" s="20"/>
      <c r="G11" s="20"/>
      <c r="H11" s="21"/>
      <c r="I11" s="22"/>
    </row>
    <row r="12" spans="1:9" ht="15.75" customHeight="1">
      <c r="A12" s="7" t="s">
        <v>3</v>
      </c>
      <c r="B12" s="8" t="s">
        <v>4</v>
      </c>
      <c r="C12" s="8" t="s">
        <v>5</v>
      </c>
      <c r="D12" s="8" t="s">
        <v>6</v>
      </c>
      <c r="E12" s="8" t="s">
        <v>7</v>
      </c>
      <c r="F12" s="8" t="s">
        <v>8</v>
      </c>
      <c r="G12" s="8" t="s">
        <v>9</v>
      </c>
      <c r="H12" s="8" t="s">
        <v>10</v>
      </c>
      <c r="I12" s="7" t="s">
        <v>11</v>
      </c>
    </row>
    <row r="13" spans="1:9" ht="21.75" customHeight="1">
      <c r="A13" s="9">
        <v>1</v>
      </c>
      <c r="B13" s="10" t="s">
        <v>76</v>
      </c>
      <c r="C13" s="11">
        <v>4042037026</v>
      </c>
      <c r="D13" s="11">
        <v>62</v>
      </c>
      <c r="E13" s="17">
        <v>61.4</v>
      </c>
      <c r="F13" s="17">
        <v>70.33333333333333</v>
      </c>
      <c r="G13" s="17">
        <f>D13*0.3+E13*0.4+F13*0.3</f>
        <v>64.25999999999999</v>
      </c>
      <c r="H13" s="9">
        <v>1</v>
      </c>
      <c r="I13" s="9" t="s">
        <v>15</v>
      </c>
    </row>
    <row r="14" spans="1:9" ht="21.75" customHeight="1">
      <c r="A14" s="9">
        <v>2</v>
      </c>
      <c r="B14" s="10" t="s">
        <v>77</v>
      </c>
      <c r="C14" s="11">
        <v>4042037029</v>
      </c>
      <c r="D14" s="11">
        <v>59</v>
      </c>
      <c r="E14" s="17">
        <v>66.8</v>
      </c>
      <c r="F14" s="17">
        <v>60.333333333333336</v>
      </c>
      <c r="G14" s="17">
        <f>D14*0.3+E14*0.4+F14*0.3</f>
        <v>62.52</v>
      </c>
      <c r="H14" s="9">
        <v>2</v>
      </c>
      <c r="I14" s="7"/>
    </row>
    <row r="15" spans="1:9" ht="21.75" customHeight="1">
      <c r="A15" s="6" t="s">
        <v>34</v>
      </c>
      <c r="B15" s="6"/>
      <c r="C15" s="6"/>
      <c r="D15" s="6"/>
      <c r="E15" s="20"/>
      <c r="F15" s="20"/>
      <c r="G15" s="20"/>
      <c r="H15" s="21"/>
      <c r="I15" s="22"/>
    </row>
    <row r="16" spans="1:9" ht="15.75" customHeight="1">
      <c r="A16" s="7" t="s">
        <v>3</v>
      </c>
      <c r="B16" s="8" t="s">
        <v>4</v>
      </c>
      <c r="C16" s="8" t="s">
        <v>5</v>
      </c>
      <c r="D16" s="8" t="s">
        <v>6</v>
      </c>
      <c r="E16" s="8" t="s">
        <v>7</v>
      </c>
      <c r="F16" s="8" t="s">
        <v>8</v>
      </c>
      <c r="G16" s="8" t="s">
        <v>9</v>
      </c>
      <c r="H16" s="8" t="s">
        <v>10</v>
      </c>
      <c r="I16" s="7" t="s">
        <v>11</v>
      </c>
    </row>
    <row r="17" spans="1:9" ht="21.75" customHeight="1">
      <c r="A17" s="9">
        <v>1</v>
      </c>
      <c r="B17" s="10" t="s">
        <v>78</v>
      </c>
      <c r="C17" s="11">
        <v>4042038004</v>
      </c>
      <c r="D17" s="11">
        <v>61</v>
      </c>
      <c r="E17" s="17">
        <v>72.6</v>
      </c>
      <c r="F17" s="17">
        <v>94.8</v>
      </c>
      <c r="G17" s="17">
        <f>D17*0.3+E17*0.4+F17*0.3</f>
        <v>75.78</v>
      </c>
      <c r="H17" s="9">
        <v>1</v>
      </c>
      <c r="I17" s="9" t="s">
        <v>15</v>
      </c>
    </row>
    <row r="18" spans="1:9" ht="21.75" customHeight="1">
      <c r="A18" s="9">
        <v>2</v>
      </c>
      <c r="B18" s="10" t="s">
        <v>79</v>
      </c>
      <c r="C18" s="11">
        <v>4042038005</v>
      </c>
      <c r="D18" s="11">
        <v>72</v>
      </c>
      <c r="E18" s="17">
        <v>64</v>
      </c>
      <c r="F18" s="17">
        <v>93.2</v>
      </c>
      <c r="G18" s="17">
        <f>D18*0.3+E18*0.4+F18*0.3</f>
        <v>75.16</v>
      </c>
      <c r="H18" s="9">
        <v>2</v>
      </c>
      <c r="I18" s="7"/>
    </row>
    <row r="19" spans="1:9" ht="21.75" customHeight="1">
      <c r="A19" s="9">
        <v>3</v>
      </c>
      <c r="B19" s="10" t="s">
        <v>80</v>
      </c>
      <c r="C19" s="11">
        <v>4042038001</v>
      </c>
      <c r="D19" s="11">
        <v>66</v>
      </c>
      <c r="E19" s="17">
        <v>61.2</v>
      </c>
      <c r="F19" s="17">
        <v>40</v>
      </c>
      <c r="G19" s="17"/>
      <c r="H19" s="8"/>
      <c r="I19" s="7"/>
    </row>
    <row r="20" spans="1:9" ht="21.75" customHeight="1">
      <c r="A20" s="6" t="s">
        <v>61</v>
      </c>
      <c r="B20" s="6"/>
      <c r="C20" s="6"/>
      <c r="D20" s="6"/>
      <c r="E20" s="20"/>
      <c r="F20" s="20"/>
      <c r="G20" s="20"/>
      <c r="H20" s="21"/>
      <c r="I20" s="22"/>
    </row>
    <row r="21" spans="1:9" ht="15.75" customHeight="1">
      <c r="A21" s="7" t="s">
        <v>3</v>
      </c>
      <c r="B21" s="8" t="s">
        <v>4</v>
      </c>
      <c r="C21" s="8" t="s">
        <v>5</v>
      </c>
      <c r="D21" s="8" t="s">
        <v>6</v>
      </c>
      <c r="E21" s="8" t="s">
        <v>7</v>
      </c>
      <c r="F21" s="8" t="s">
        <v>8</v>
      </c>
      <c r="G21" s="8" t="s">
        <v>9</v>
      </c>
      <c r="H21" s="8" t="s">
        <v>10</v>
      </c>
      <c r="I21" s="7" t="s">
        <v>11</v>
      </c>
    </row>
    <row r="22" spans="1:9" ht="21.75" customHeight="1">
      <c r="A22" s="9">
        <v>1</v>
      </c>
      <c r="B22" s="10" t="s">
        <v>81</v>
      </c>
      <c r="C22" s="11">
        <v>4042039001</v>
      </c>
      <c r="D22" s="11">
        <v>65</v>
      </c>
      <c r="E22" s="17">
        <v>72.8</v>
      </c>
      <c r="F22" s="17">
        <v>91.4</v>
      </c>
      <c r="G22" s="17">
        <f>D22*0.3+E22*0.4+F22*0.3</f>
        <v>76.04</v>
      </c>
      <c r="H22" s="9">
        <v>1</v>
      </c>
      <c r="I22" s="9" t="s">
        <v>15</v>
      </c>
    </row>
    <row r="23" spans="1:9" ht="21.75" customHeight="1">
      <c r="A23" s="9">
        <v>2</v>
      </c>
      <c r="B23" s="10" t="s">
        <v>82</v>
      </c>
      <c r="C23" s="11">
        <v>4042039013</v>
      </c>
      <c r="D23" s="11">
        <v>72</v>
      </c>
      <c r="E23" s="17">
        <v>67.2</v>
      </c>
      <c r="F23" s="17">
        <v>86</v>
      </c>
      <c r="G23" s="17">
        <f>D23*0.3+E23*0.4+F23*0.3</f>
        <v>74.28</v>
      </c>
      <c r="H23" s="9">
        <v>2</v>
      </c>
      <c r="I23" s="7"/>
    </row>
    <row r="24" spans="1:9" ht="21.75" customHeight="1">
      <c r="A24" s="9">
        <v>3</v>
      </c>
      <c r="B24" s="10" t="s">
        <v>83</v>
      </c>
      <c r="C24" s="11">
        <v>4042039004</v>
      </c>
      <c r="D24" s="11">
        <v>64</v>
      </c>
      <c r="E24" s="17">
        <v>64.2</v>
      </c>
      <c r="F24" s="17">
        <v>88.4</v>
      </c>
      <c r="G24" s="17">
        <f>D24*0.3+E24*0.4+F24*0.3</f>
        <v>71.4</v>
      </c>
      <c r="H24" s="9">
        <v>3</v>
      </c>
      <c r="I24" s="7"/>
    </row>
    <row r="25" spans="1:9" ht="21.75" customHeight="1">
      <c r="A25" s="9">
        <v>4</v>
      </c>
      <c r="B25" s="10" t="s">
        <v>84</v>
      </c>
      <c r="C25" s="11">
        <v>4042039002</v>
      </c>
      <c r="D25" s="11">
        <v>64</v>
      </c>
      <c r="E25" s="17">
        <v>64</v>
      </c>
      <c r="F25" s="17">
        <v>76.2</v>
      </c>
      <c r="G25" s="17">
        <f>D25*0.3+E25*0.4+F25*0.3</f>
        <v>67.66</v>
      </c>
      <c r="H25" s="9">
        <v>4</v>
      </c>
      <c r="I25" s="7"/>
    </row>
  </sheetData>
  <sheetProtection/>
  <mergeCells count="7">
    <mergeCell ref="A1:I1"/>
    <mergeCell ref="A2:I2"/>
    <mergeCell ref="A3:H3"/>
    <mergeCell ref="A8:H8"/>
    <mergeCell ref="A11:H11"/>
    <mergeCell ref="A15:H15"/>
    <mergeCell ref="A20:H20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"/>
  <sheetViews>
    <sheetView zoomScale="130" zoomScaleNormal="130" zoomScaleSheetLayoutView="100" workbookViewId="0" topLeftCell="A1">
      <selection activeCell="I5" sqref="I5"/>
    </sheetView>
  </sheetViews>
  <sheetFormatPr defaultColWidth="9.00390625" defaultRowHeight="14.25"/>
  <cols>
    <col min="1" max="1" width="7.25390625" style="0" customWidth="1"/>
    <col min="2" max="2" width="8.75390625" style="1" customWidth="1"/>
    <col min="3" max="3" width="14.00390625" style="1" customWidth="1"/>
    <col min="4" max="4" width="11.25390625" style="1" customWidth="1"/>
    <col min="5" max="7" width="11.75390625" style="2" customWidth="1"/>
    <col min="8" max="8" width="12.625" style="3" customWidth="1"/>
    <col min="9" max="9" width="11.625" style="0" customWidth="1"/>
  </cols>
  <sheetData>
    <row r="1" spans="1:9" ht="35.25" customHeight="1">
      <c r="A1" s="4" t="s">
        <v>0</v>
      </c>
      <c r="B1" s="4"/>
      <c r="C1" s="4"/>
      <c r="D1" s="4"/>
      <c r="E1" s="13"/>
      <c r="F1" s="13"/>
      <c r="G1" s="13"/>
      <c r="H1" s="14"/>
      <c r="I1" s="4"/>
    </row>
    <row r="2" spans="1:9" ht="27.75" customHeight="1">
      <c r="A2" s="5" t="s">
        <v>85</v>
      </c>
      <c r="B2" s="5"/>
      <c r="C2" s="5"/>
      <c r="D2" s="5"/>
      <c r="E2" s="5"/>
      <c r="F2" s="5"/>
      <c r="G2" s="5"/>
      <c r="H2" s="5"/>
      <c r="I2" s="5"/>
    </row>
    <row r="3" spans="1:9" ht="15.75" customHeight="1">
      <c r="A3" s="6" t="s">
        <v>86</v>
      </c>
      <c r="B3" s="6"/>
      <c r="C3" s="6"/>
      <c r="D3" s="6"/>
      <c r="E3" s="15"/>
      <c r="F3" s="15"/>
      <c r="G3" s="15"/>
      <c r="H3" s="16"/>
      <c r="I3" s="19"/>
    </row>
    <row r="4" spans="1:9" ht="15.75" customHeight="1">
      <c r="A4" s="7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7" t="s">
        <v>11</v>
      </c>
    </row>
    <row r="5" spans="1:9" ht="21.75" customHeight="1">
      <c r="A5" s="9">
        <v>1</v>
      </c>
      <c r="B5" s="10" t="s">
        <v>87</v>
      </c>
      <c r="C5" s="11">
        <v>4042041017</v>
      </c>
      <c r="D5" s="12">
        <v>72</v>
      </c>
      <c r="E5" s="17">
        <v>72.6</v>
      </c>
      <c r="F5" s="17">
        <v>80.66666666666667</v>
      </c>
      <c r="G5" s="17">
        <f>D5*0.3+E5*0.4+F5*0.3</f>
        <v>74.84</v>
      </c>
      <c r="H5" s="18">
        <v>1</v>
      </c>
      <c r="I5" s="9" t="s">
        <v>15</v>
      </c>
    </row>
    <row r="6" spans="1:9" ht="21.75" customHeight="1">
      <c r="A6" s="9">
        <v>2</v>
      </c>
      <c r="B6" s="10" t="s">
        <v>88</v>
      </c>
      <c r="C6" s="11">
        <v>4042041018</v>
      </c>
      <c r="D6" s="12">
        <v>73</v>
      </c>
      <c r="E6" s="17">
        <v>74</v>
      </c>
      <c r="F6" s="17">
        <v>75</v>
      </c>
      <c r="G6" s="17">
        <f>D6*0.3+E6*0.4+F6*0.3</f>
        <v>74</v>
      </c>
      <c r="H6" s="18">
        <v>2</v>
      </c>
      <c r="I6" s="9"/>
    </row>
    <row r="7" spans="1:9" ht="21.75" customHeight="1">
      <c r="A7" s="9">
        <v>3</v>
      </c>
      <c r="B7" s="10" t="s">
        <v>89</v>
      </c>
      <c r="C7" s="11">
        <v>4042041003</v>
      </c>
      <c r="D7" s="12">
        <v>74</v>
      </c>
      <c r="E7" s="17">
        <v>68</v>
      </c>
      <c r="F7" s="17">
        <v>80</v>
      </c>
      <c r="G7" s="17">
        <f>D7*0.3+E7*0.4+F7*0.3</f>
        <v>73.4</v>
      </c>
      <c r="H7" s="18">
        <v>3</v>
      </c>
      <c r="I7" s="9"/>
    </row>
  </sheetData>
  <sheetProtection/>
  <mergeCells count="3">
    <mergeCell ref="A1:I1"/>
    <mergeCell ref="A2:I2"/>
    <mergeCell ref="A3:H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7"/>
  <sheetViews>
    <sheetView zoomScale="130" zoomScaleNormal="130" zoomScaleSheetLayoutView="100" workbookViewId="0" topLeftCell="A1">
      <selection activeCell="F7" sqref="F7"/>
    </sheetView>
  </sheetViews>
  <sheetFormatPr defaultColWidth="9.00390625" defaultRowHeight="14.25"/>
  <cols>
    <col min="1" max="1" width="7.25390625" style="0" customWidth="1"/>
    <col min="2" max="2" width="8.75390625" style="1" customWidth="1"/>
    <col min="3" max="3" width="14.00390625" style="1" customWidth="1"/>
    <col min="4" max="4" width="11.25390625" style="1" customWidth="1"/>
    <col min="5" max="7" width="11.75390625" style="2" customWidth="1"/>
    <col min="8" max="8" width="12.625" style="3" customWidth="1"/>
    <col min="9" max="9" width="11.625" style="0" customWidth="1"/>
  </cols>
  <sheetData>
    <row r="1" spans="1:9" ht="35.25" customHeight="1">
      <c r="A1" s="4" t="s">
        <v>0</v>
      </c>
      <c r="B1" s="4"/>
      <c r="C1" s="4"/>
      <c r="D1" s="4"/>
      <c r="E1" s="13"/>
      <c r="F1" s="13"/>
      <c r="G1" s="13"/>
      <c r="H1" s="14"/>
      <c r="I1" s="4"/>
    </row>
    <row r="2" spans="1:9" ht="27.75" customHeight="1">
      <c r="A2" s="5" t="s">
        <v>90</v>
      </c>
      <c r="B2" s="5"/>
      <c r="C2" s="5"/>
      <c r="D2" s="5"/>
      <c r="E2" s="5"/>
      <c r="F2" s="5"/>
      <c r="G2" s="5"/>
      <c r="H2" s="5"/>
      <c r="I2" s="5"/>
    </row>
    <row r="3" spans="1:9" ht="15.75" customHeight="1">
      <c r="A3" s="6" t="s">
        <v>91</v>
      </c>
      <c r="B3" s="6"/>
      <c r="C3" s="6"/>
      <c r="D3" s="6"/>
      <c r="E3" s="15"/>
      <c r="F3" s="15"/>
      <c r="G3" s="15"/>
      <c r="H3" s="16"/>
      <c r="I3" s="19"/>
    </row>
    <row r="4" spans="1:9" ht="15.75" customHeight="1">
      <c r="A4" s="7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7" t="s">
        <v>11</v>
      </c>
    </row>
    <row r="5" spans="1:9" ht="21.75" customHeight="1">
      <c r="A5" s="9">
        <v>1</v>
      </c>
      <c r="B5" s="10" t="s">
        <v>92</v>
      </c>
      <c r="C5" s="11">
        <v>4042043004</v>
      </c>
      <c r="D5" s="11">
        <v>46</v>
      </c>
      <c r="E5" s="17">
        <v>61</v>
      </c>
      <c r="F5" s="17">
        <v>95.6</v>
      </c>
      <c r="G5" s="17">
        <f>D5*0.3+E5*0.4+F5*0.3</f>
        <v>66.88</v>
      </c>
      <c r="H5" s="18">
        <v>1</v>
      </c>
      <c r="I5" s="9" t="s">
        <v>15</v>
      </c>
    </row>
    <row r="6" spans="1:9" ht="21.75" customHeight="1">
      <c r="A6" s="9">
        <v>2</v>
      </c>
      <c r="B6" s="10" t="s">
        <v>93</v>
      </c>
      <c r="C6" s="11">
        <v>4042043001</v>
      </c>
      <c r="D6" s="11">
        <v>48</v>
      </c>
      <c r="E6" s="17">
        <v>63</v>
      </c>
      <c r="F6" s="17">
        <v>87.8</v>
      </c>
      <c r="G6" s="17">
        <f aca="true" t="shared" si="0" ref="G5:G7">D6*0.3+E6*0.4+F6*0.3</f>
        <v>65.94</v>
      </c>
      <c r="H6" s="18">
        <v>2</v>
      </c>
      <c r="I6" s="9"/>
    </row>
    <row r="7" spans="1:9" ht="21.75" customHeight="1">
      <c r="A7" s="9">
        <v>3</v>
      </c>
      <c r="B7" s="10" t="s">
        <v>94</v>
      </c>
      <c r="C7" s="11">
        <v>4042043002</v>
      </c>
      <c r="D7" s="11">
        <v>49</v>
      </c>
      <c r="E7" s="17">
        <v>57.4</v>
      </c>
      <c r="F7" s="17"/>
      <c r="G7" s="17"/>
      <c r="H7" s="18"/>
      <c r="I7" s="9"/>
    </row>
  </sheetData>
  <sheetProtection/>
  <mergeCells count="3">
    <mergeCell ref="A1:I1"/>
    <mergeCell ref="A2:I2"/>
    <mergeCell ref="A3:H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="130" zoomScaleNormal="130" zoomScaleSheetLayoutView="100" workbookViewId="0" topLeftCell="A1">
      <selection activeCell="I11" sqref="I11"/>
    </sheetView>
  </sheetViews>
  <sheetFormatPr defaultColWidth="9.00390625" defaultRowHeight="14.25"/>
  <cols>
    <col min="1" max="1" width="7.25390625" style="0" customWidth="1"/>
    <col min="2" max="2" width="8.75390625" style="1" customWidth="1"/>
    <col min="3" max="3" width="14.00390625" style="1" customWidth="1"/>
    <col min="4" max="4" width="11.25390625" style="1" customWidth="1"/>
    <col min="5" max="7" width="11.75390625" style="2" customWidth="1"/>
    <col min="8" max="8" width="12.625" style="3" customWidth="1"/>
    <col min="9" max="9" width="11.625" style="0" customWidth="1"/>
  </cols>
  <sheetData>
    <row r="1" spans="1:9" ht="35.25" customHeight="1">
      <c r="A1" s="4" t="s">
        <v>0</v>
      </c>
      <c r="B1" s="4"/>
      <c r="C1" s="4"/>
      <c r="D1" s="4"/>
      <c r="E1" s="13"/>
      <c r="F1" s="13"/>
      <c r="G1" s="13"/>
      <c r="H1" s="14"/>
      <c r="I1" s="4"/>
    </row>
    <row r="2" spans="1:9" ht="27.75" customHeight="1">
      <c r="A2" s="5" t="s">
        <v>95</v>
      </c>
      <c r="B2" s="5"/>
      <c r="C2" s="5"/>
      <c r="D2" s="5"/>
      <c r="E2" s="5"/>
      <c r="F2" s="5"/>
      <c r="G2" s="5"/>
      <c r="H2" s="5"/>
      <c r="I2" s="5"/>
    </row>
    <row r="3" spans="1:9" ht="15.75" customHeight="1">
      <c r="A3" s="6" t="s">
        <v>96</v>
      </c>
      <c r="B3" s="6"/>
      <c r="C3" s="6"/>
      <c r="D3" s="6"/>
      <c r="E3" s="15"/>
      <c r="F3" s="15"/>
      <c r="G3" s="15"/>
      <c r="H3" s="16"/>
      <c r="I3" s="19"/>
    </row>
    <row r="4" spans="1:9" ht="15.75" customHeight="1">
      <c r="A4" s="7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7" t="s">
        <v>11</v>
      </c>
    </row>
    <row r="5" spans="1:9" ht="21.75" customHeight="1">
      <c r="A5" s="9">
        <v>1</v>
      </c>
      <c r="B5" s="10" t="s">
        <v>97</v>
      </c>
      <c r="C5" s="11">
        <v>4042047004</v>
      </c>
      <c r="D5" s="12">
        <v>50</v>
      </c>
      <c r="E5" s="17">
        <v>71</v>
      </c>
      <c r="F5" s="17">
        <v>79.8</v>
      </c>
      <c r="G5" s="17">
        <f>D5*0.3+E5*0.4+F5*0.3</f>
        <v>67.34</v>
      </c>
      <c r="H5" s="18">
        <v>1</v>
      </c>
      <c r="I5" s="9" t="s">
        <v>15</v>
      </c>
    </row>
    <row r="6" spans="1:9" ht="21.75" customHeight="1">
      <c r="A6" s="9">
        <v>2</v>
      </c>
      <c r="B6" s="10" t="s">
        <v>98</v>
      </c>
      <c r="C6" s="11">
        <v>4042047005</v>
      </c>
      <c r="D6" s="12">
        <v>49</v>
      </c>
      <c r="E6" s="17">
        <v>71.2</v>
      </c>
      <c r="F6" s="17">
        <v>75.6</v>
      </c>
      <c r="G6" s="17">
        <f>D6*0.3+E6*0.4+F6*0.3</f>
        <v>65.86</v>
      </c>
      <c r="H6" s="18">
        <v>2</v>
      </c>
      <c r="I6" s="9" t="s">
        <v>15</v>
      </c>
    </row>
    <row r="7" spans="1:9" ht="21.75" customHeight="1">
      <c r="A7" s="9">
        <v>3</v>
      </c>
      <c r="B7" s="10" t="s">
        <v>99</v>
      </c>
      <c r="C7" s="11">
        <v>4042047002</v>
      </c>
      <c r="D7" s="12">
        <v>47</v>
      </c>
      <c r="E7" s="17">
        <v>71.2</v>
      </c>
      <c r="F7" s="17">
        <v>72.2</v>
      </c>
      <c r="G7" s="17">
        <f>D7*0.3+E7*0.4+F7*0.3</f>
        <v>64.24000000000001</v>
      </c>
      <c r="H7" s="18">
        <v>3</v>
      </c>
      <c r="I7" s="9"/>
    </row>
    <row r="8" spans="1:9" ht="21.75" customHeight="1">
      <c r="A8" s="9">
        <v>4</v>
      </c>
      <c r="B8" s="10" t="s">
        <v>100</v>
      </c>
      <c r="C8" s="11">
        <v>4042047006</v>
      </c>
      <c r="D8" s="12">
        <v>43</v>
      </c>
      <c r="E8" s="17">
        <v>64.8</v>
      </c>
      <c r="F8" s="17">
        <v>77.8</v>
      </c>
      <c r="G8" s="17">
        <f>D8*0.3+E8*0.4+F8*0.3</f>
        <v>62.16</v>
      </c>
      <c r="H8" s="18">
        <v>4</v>
      </c>
      <c r="I8" s="9"/>
    </row>
    <row r="9" spans="1:9" ht="21.75" customHeight="1">
      <c r="A9" s="6" t="s">
        <v>101</v>
      </c>
      <c r="B9" s="6"/>
      <c r="C9" s="6"/>
      <c r="D9" s="6"/>
      <c r="E9" s="15"/>
      <c r="F9" s="15"/>
      <c r="G9" s="15"/>
      <c r="H9" s="16"/>
      <c r="I9" s="19"/>
    </row>
    <row r="10" spans="1:9" ht="15.75" customHeight="1">
      <c r="A10" s="7" t="s">
        <v>3</v>
      </c>
      <c r="B10" s="8" t="s">
        <v>4</v>
      </c>
      <c r="C10" s="8" t="s">
        <v>5</v>
      </c>
      <c r="D10" s="8" t="s">
        <v>6</v>
      </c>
      <c r="E10" s="8" t="s">
        <v>7</v>
      </c>
      <c r="F10" s="8" t="s">
        <v>8</v>
      </c>
      <c r="G10" s="8" t="s">
        <v>9</v>
      </c>
      <c r="H10" s="8" t="s">
        <v>10</v>
      </c>
      <c r="I10" s="7" t="s">
        <v>11</v>
      </c>
    </row>
    <row r="11" spans="1:9" ht="21.75" customHeight="1">
      <c r="A11" s="9">
        <v>1</v>
      </c>
      <c r="B11" s="10" t="s">
        <v>102</v>
      </c>
      <c r="C11" s="11">
        <v>4042048002</v>
      </c>
      <c r="D11" s="12">
        <v>54</v>
      </c>
      <c r="E11" s="17">
        <v>70.6</v>
      </c>
      <c r="F11" s="17">
        <v>51.333333333333336</v>
      </c>
      <c r="G11" s="17"/>
      <c r="H11" s="18"/>
      <c r="I11" s="9"/>
    </row>
    <row r="12" spans="1:9" ht="21.75" customHeight="1">
      <c r="A12" s="9">
        <v>2</v>
      </c>
      <c r="B12" s="10" t="s">
        <v>103</v>
      </c>
      <c r="C12" s="11">
        <v>4042048001</v>
      </c>
      <c r="D12" s="12">
        <v>44</v>
      </c>
      <c r="E12" s="17">
        <v>55.8</v>
      </c>
      <c r="F12" s="17"/>
      <c r="G12" s="17"/>
      <c r="H12" s="18"/>
      <c r="I12" s="9"/>
    </row>
    <row r="13" spans="1:9" ht="21.75" customHeight="1">
      <c r="A13" s="6" t="s">
        <v>91</v>
      </c>
      <c r="B13" s="6"/>
      <c r="C13" s="6"/>
      <c r="D13" s="6"/>
      <c r="E13" s="15"/>
      <c r="F13" s="15"/>
      <c r="G13" s="15"/>
      <c r="H13" s="16"/>
      <c r="I13" s="19"/>
    </row>
    <row r="14" spans="1:9" ht="15.75" customHeight="1">
      <c r="A14" s="7" t="s">
        <v>3</v>
      </c>
      <c r="B14" s="8" t="s">
        <v>4</v>
      </c>
      <c r="C14" s="8" t="s">
        <v>5</v>
      </c>
      <c r="D14" s="8" t="s">
        <v>6</v>
      </c>
      <c r="E14" s="8" t="s">
        <v>7</v>
      </c>
      <c r="F14" s="8" t="s">
        <v>8</v>
      </c>
      <c r="G14" s="8" t="s">
        <v>9</v>
      </c>
      <c r="H14" s="8" t="s">
        <v>10</v>
      </c>
      <c r="I14" s="7" t="s">
        <v>11</v>
      </c>
    </row>
    <row r="15" spans="1:9" ht="21.75" customHeight="1">
      <c r="A15" s="9">
        <v>1</v>
      </c>
      <c r="B15" s="10" t="s">
        <v>104</v>
      </c>
      <c r="C15" s="11">
        <v>4042049009</v>
      </c>
      <c r="D15" s="12">
        <v>70</v>
      </c>
      <c r="E15" s="17">
        <v>64.8</v>
      </c>
      <c r="F15" s="17">
        <v>93.8</v>
      </c>
      <c r="G15" s="17">
        <f aca="true" t="shared" si="0" ref="G15:G20">D15*0.3+E15*0.4+F15*0.3</f>
        <v>75.06</v>
      </c>
      <c r="H15" s="18">
        <v>1</v>
      </c>
      <c r="I15" s="9" t="s">
        <v>15</v>
      </c>
    </row>
    <row r="16" spans="1:9" ht="21.75" customHeight="1">
      <c r="A16" s="9">
        <v>2</v>
      </c>
      <c r="B16" s="10" t="s">
        <v>105</v>
      </c>
      <c r="C16" s="11">
        <v>4042049011</v>
      </c>
      <c r="D16" s="12">
        <v>68</v>
      </c>
      <c r="E16" s="17">
        <v>66.2</v>
      </c>
      <c r="F16" s="17">
        <v>90.2</v>
      </c>
      <c r="G16" s="17">
        <f t="shared" si="0"/>
        <v>73.94</v>
      </c>
      <c r="H16" s="18">
        <v>2</v>
      </c>
      <c r="I16" s="9" t="s">
        <v>15</v>
      </c>
    </row>
    <row r="17" spans="1:9" ht="21.75" customHeight="1">
      <c r="A17" s="9">
        <v>3</v>
      </c>
      <c r="B17" s="10" t="s">
        <v>106</v>
      </c>
      <c r="C17" s="11">
        <v>4042049007</v>
      </c>
      <c r="D17" s="12">
        <v>69</v>
      </c>
      <c r="E17" s="17">
        <v>65.6</v>
      </c>
      <c r="F17" s="17">
        <v>86.4</v>
      </c>
      <c r="G17" s="17">
        <f t="shared" si="0"/>
        <v>72.86</v>
      </c>
      <c r="H17" s="18">
        <v>3</v>
      </c>
      <c r="I17" s="7"/>
    </row>
    <row r="18" spans="1:9" ht="21.75" customHeight="1">
      <c r="A18" s="9">
        <v>4</v>
      </c>
      <c r="B18" s="10" t="s">
        <v>107</v>
      </c>
      <c r="C18" s="11">
        <v>4042049015</v>
      </c>
      <c r="D18" s="12">
        <v>66</v>
      </c>
      <c r="E18" s="17">
        <v>69</v>
      </c>
      <c r="F18" s="17">
        <v>81.2</v>
      </c>
      <c r="G18" s="17">
        <f t="shared" si="0"/>
        <v>71.76</v>
      </c>
      <c r="H18" s="18">
        <v>4</v>
      </c>
      <c r="I18" s="7"/>
    </row>
    <row r="19" spans="1:9" ht="21.75" customHeight="1">
      <c r="A19" s="9">
        <v>5</v>
      </c>
      <c r="B19" s="10" t="s">
        <v>108</v>
      </c>
      <c r="C19" s="11">
        <v>4042049002</v>
      </c>
      <c r="D19" s="12">
        <v>61</v>
      </c>
      <c r="E19" s="17">
        <v>65.8</v>
      </c>
      <c r="F19" s="17">
        <v>80</v>
      </c>
      <c r="G19" s="17">
        <f t="shared" si="0"/>
        <v>68.62</v>
      </c>
      <c r="H19" s="18">
        <v>5</v>
      </c>
      <c r="I19" s="7"/>
    </row>
    <row r="20" spans="1:9" ht="21.75" customHeight="1">
      <c r="A20" s="9">
        <v>6</v>
      </c>
      <c r="B20" s="10" t="s">
        <v>109</v>
      </c>
      <c r="C20" s="11">
        <v>4042049006</v>
      </c>
      <c r="D20" s="12">
        <v>64</v>
      </c>
      <c r="E20" s="17">
        <v>66.6</v>
      </c>
      <c r="F20" s="17">
        <v>65</v>
      </c>
      <c r="G20" s="17">
        <f t="shared" si="0"/>
        <v>65.34</v>
      </c>
      <c r="H20" s="18">
        <v>6</v>
      </c>
      <c r="I20" s="7"/>
    </row>
  </sheetData>
  <sheetProtection/>
  <mergeCells count="5">
    <mergeCell ref="A1:I1"/>
    <mergeCell ref="A2:I2"/>
    <mergeCell ref="A3:H3"/>
    <mergeCell ref="A9:H9"/>
    <mergeCell ref="A13:H1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2021-08-13T12:46:06Z</cp:lastPrinted>
  <dcterms:created xsi:type="dcterms:W3CDTF">1996-12-31T09:32:42Z</dcterms:created>
  <dcterms:modified xsi:type="dcterms:W3CDTF">2024-04-21T15:26:50Z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2052-11.8.2.9958</vt:lpwstr>
  </property>
  <property fmtid="{D5CDD505-2E9C-101B-9397-08002B2CF9AE}" pid="3" name="I">
    <vt:lpwstr>682523E547894A9F99AF4E157A377568</vt:lpwstr>
  </property>
  <property fmtid="{D5CDD505-2E9C-101B-9397-08002B2CF9AE}" pid="4" name="퀀_generated_2.-2147483648">
    <vt:i4>2052</vt:i4>
  </property>
</Properties>
</file>